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0955" windowHeight="9720"/>
  </bookViews>
  <sheets>
    <sheet name="Sheet1" sheetId="1" r:id="rId1"/>
    <sheet name="Sheet2" sheetId="2" r:id="rId2"/>
    <sheet name="Sheet3" sheetId="3" r:id="rId3"/>
    <sheet name="Sheet1 (2)" sheetId="4" r:id="rId4"/>
  </sheets>
  <externalReferences>
    <externalReference r:id="rId5"/>
  </externalReferences>
  <definedNames>
    <definedName name="_xlnm.Print_Area" localSheetId="0">Sheet1!$A$1:$P$165</definedName>
    <definedName name="_xlnm.Print_Area" localSheetId="3">'Sheet1 (2)'!$A$1:$AW$156</definedName>
  </definedNames>
  <calcPr calcId="125725"/>
</workbook>
</file>

<file path=xl/calcChain.xml><?xml version="1.0" encoding="utf-8"?>
<calcChain xmlns="http://schemas.openxmlformats.org/spreadsheetml/2006/main">
  <c r="AW11" i="4"/>
  <c r="AW10"/>
  <c r="AW9"/>
  <c r="AW8"/>
  <c r="AW7"/>
  <c r="AW6"/>
  <c r="AW5"/>
  <c r="AW4"/>
  <c r="AW3"/>
  <c r="AW2"/>
  <c r="AC68"/>
  <c r="AC67"/>
  <c r="AC66"/>
  <c r="AC65"/>
  <c r="AC64"/>
  <c r="AC63"/>
  <c r="AC62"/>
  <c r="AC61"/>
  <c r="AC60"/>
  <c r="AC59"/>
  <c r="AC58"/>
  <c r="AC57"/>
  <c r="AC56"/>
  <c r="AC55"/>
  <c r="AC54"/>
  <c r="AC53"/>
  <c r="AC52"/>
  <c r="AC51"/>
  <c r="AC50"/>
  <c r="AC49"/>
  <c r="AC48"/>
  <c r="AC47"/>
  <c r="AC46"/>
  <c r="AC45"/>
  <c r="AC44"/>
  <c r="AC43"/>
  <c r="AC42"/>
  <c r="AC41"/>
  <c r="AC40"/>
  <c r="AC39"/>
  <c r="AC38"/>
  <c r="AC37"/>
  <c r="AC36"/>
  <c r="AC35"/>
  <c r="AC34"/>
  <c r="AC33"/>
  <c r="AC32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AC6"/>
  <c r="AC5"/>
  <c r="AC4"/>
  <c r="AC3"/>
  <c r="AC2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2"/>
  <c r="H2"/>
  <c r="J99" i="1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2"/>
  <c r="J13"/>
  <c r="J14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11"/>
  <c r="H11" l="1"/>
</calcChain>
</file>

<file path=xl/sharedStrings.xml><?xml version="1.0" encoding="utf-8"?>
<sst xmlns="http://schemas.openxmlformats.org/spreadsheetml/2006/main" count="2229" uniqueCount="572">
  <si>
    <t>NO</t>
  </si>
  <si>
    <t>NO BA</t>
  </si>
  <si>
    <t>NO &amp; TGL TILANG</t>
  </si>
  <si>
    <t>NAMA TERDAKWA</t>
  </si>
  <si>
    <t>ALAMAT</t>
  </si>
  <si>
    <t>PASAL YANG DILANGGAR</t>
  </si>
  <si>
    <t>KENDARAAN YANG MELANGGAR</t>
  </si>
  <si>
    <t>TGL/NO PETUGAS PENGADILAN</t>
  </si>
  <si>
    <t>DENDA</t>
  </si>
  <si>
    <t>SUBSIDAIR</t>
  </si>
  <si>
    <t>BIAYAR PERKARA</t>
  </si>
  <si>
    <t>TGL/NO SETOR KE KAS NEGARA</t>
  </si>
  <si>
    <t>LEGES</t>
  </si>
  <si>
    <t>SELISIH UANG TITIPAN</t>
  </si>
  <si>
    <t>BARANG BUKTI</t>
  </si>
  <si>
    <t>NOPOL</t>
  </si>
  <si>
    <t>JENIS</t>
  </si>
  <si>
    <t>D6594321</t>
  </si>
  <si>
    <t>TOTO SUHENDAR</t>
  </si>
  <si>
    <t>WALANTAKA</t>
  </si>
  <si>
    <t>A 4584 FK</t>
  </si>
  <si>
    <t>SEPEDA MOTOR</t>
  </si>
  <si>
    <t>STNK</t>
  </si>
  <si>
    <t>D6593409</t>
  </si>
  <si>
    <t>YASA</t>
  </si>
  <si>
    <t>BAROS</t>
  </si>
  <si>
    <t>B 9448 KEU</t>
  </si>
  <si>
    <t>TRONTON</t>
  </si>
  <si>
    <t>D6594326</t>
  </si>
  <si>
    <t>SAMADI</t>
  </si>
  <si>
    <t>KP.PIPITAN</t>
  </si>
  <si>
    <t>A 4271 CN</t>
  </si>
  <si>
    <t>SIM C</t>
  </si>
  <si>
    <t>D6594500</t>
  </si>
  <si>
    <t>JENUL</t>
  </si>
  <si>
    <t>KOPO</t>
  </si>
  <si>
    <t>A 4439 HK</t>
  </si>
  <si>
    <t>D6594323</t>
  </si>
  <si>
    <t>REDI</t>
  </si>
  <si>
    <t>SERANG</t>
  </si>
  <si>
    <t>A 2179 FC</t>
  </si>
  <si>
    <t>D6594489</t>
  </si>
  <si>
    <t>SLAMET</t>
  </si>
  <si>
    <t>TASIKMALAYA</t>
  </si>
  <si>
    <t>Z 9109 NB</t>
  </si>
  <si>
    <t>TRUCK</t>
  </si>
  <si>
    <t>D6594487</t>
  </si>
  <si>
    <t>GABRIEL BANJAR NOHAR</t>
  </si>
  <si>
    <t>TANGERANG</t>
  </si>
  <si>
    <t>B 9076 FXR</t>
  </si>
  <si>
    <t>MOBIL BARANG/PICK UP</t>
  </si>
  <si>
    <t>D6594534</t>
  </si>
  <si>
    <t>RUSTIANA</t>
  </si>
  <si>
    <t>CIKANDE</t>
  </si>
  <si>
    <t>281|291</t>
  </si>
  <si>
    <t>281|291|288</t>
  </si>
  <si>
    <t>A 3686 LY</t>
  </si>
  <si>
    <t>D6594464</t>
  </si>
  <si>
    <t>MUJAKIR</t>
  </si>
  <si>
    <t>B 9713 CJ</t>
  </si>
  <si>
    <t>D6594316</t>
  </si>
  <si>
    <t>TB AAZ NAJIYULLAH ZEIN</t>
  </si>
  <si>
    <t>PANDEGLANG</t>
  </si>
  <si>
    <t>A 2210 NT</t>
  </si>
  <si>
    <t>D6593146</t>
  </si>
  <si>
    <t>DEDE SOPIAN</t>
  </si>
  <si>
    <t>MALINGPING</t>
  </si>
  <si>
    <t>A 6039 NZ</t>
  </si>
  <si>
    <t>D6593846</t>
  </si>
  <si>
    <t>RICO HANDRICO</t>
  </si>
  <si>
    <t>KRAGILAN</t>
  </si>
  <si>
    <t>307|288</t>
  </si>
  <si>
    <t>A 9063 K</t>
  </si>
  <si>
    <t>D6593567</t>
  </si>
  <si>
    <t>MARTIN</t>
  </si>
  <si>
    <t>TANARA</t>
  </si>
  <si>
    <t>A 6994 GF</t>
  </si>
  <si>
    <t>D6594661</t>
  </si>
  <si>
    <t>EDY SAPUTRA</t>
  </si>
  <si>
    <t>281|287</t>
  </si>
  <si>
    <t>A 3842 GU</t>
  </si>
  <si>
    <t>D6594658</t>
  </si>
  <si>
    <t>UJANG</t>
  </si>
  <si>
    <t>TIGARAKSA</t>
  </si>
  <si>
    <t>B 6521 GNJ</t>
  </si>
  <si>
    <t>MOBIL PENUMPANG UMUM</t>
  </si>
  <si>
    <t>D6594491</t>
  </si>
  <si>
    <t>MARSIDI</t>
  </si>
  <si>
    <t>B 9433 OY</t>
  </si>
  <si>
    <t>D6594336</t>
  </si>
  <si>
    <t>PENI ANGGRAENI</t>
  </si>
  <si>
    <t>A 3754 CV</t>
  </si>
  <si>
    <t>D6594829</t>
  </si>
  <si>
    <t>SUPENDI</t>
  </si>
  <si>
    <t>A 2810 RZ</t>
  </si>
  <si>
    <t>D6594486</t>
  </si>
  <si>
    <t>HADI IRAWAN</t>
  </si>
  <si>
    <t>A 5037 CE</t>
  </si>
  <si>
    <t>D6594319</t>
  </si>
  <si>
    <t>SARIPUDIN</t>
  </si>
  <si>
    <t>LEBAK</t>
  </si>
  <si>
    <t>A 4654 FX</t>
  </si>
  <si>
    <t>D6594313</t>
  </si>
  <si>
    <t>IHWANUDIN</t>
  </si>
  <si>
    <t>A 4139 HV</t>
  </si>
  <si>
    <t>D6594324</t>
  </si>
  <si>
    <t>FITRI RIZKIYAH</t>
  </si>
  <si>
    <t>A 5884 HW</t>
  </si>
  <si>
    <t>D6593403</t>
  </si>
  <si>
    <t>SUARJA</t>
  </si>
  <si>
    <t>SUKANARA</t>
  </si>
  <si>
    <t>A 9482 W</t>
  </si>
  <si>
    <t>D6594329</t>
  </si>
  <si>
    <t>ASEP</t>
  </si>
  <si>
    <t>B 3223 PAF</t>
  </si>
  <si>
    <t>D6594749</t>
  </si>
  <si>
    <t>JAENUDIN</t>
  </si>
  <si>
    <t>287|288</t>
  </si>
  <si>
    <t>A 5968 HE</t>
  </si>
  <si>
    <t>D6594732</t>
  </si>
  <si>
    <t>HUSNUL</t>
  </si>
  <si>
    <t>B 6982 BPW</t>
  </si>
  <si>
    <t>D6594731</t>
  </si>
  <si>
    <t>AHMAD</t>
  </si>
  <si>
    <t>A 6046 BT</t>
  </si>
  <si>
    <t>D6594679</t>
  </si>
  <si>
    <t>MARADONA</t>
  </si>
  <si>
    <t>CISAIT</t>
  </si>
  <si>
    <t>A 5889 CQ</t>
  </si>
  <si>
    <t>D6594747</t>
  </si>
  <si>
    <t>BAHRUDIN</t>
  </si>
  <si>
    <t>A 6187 CQ</t>
  </si>
  <si>
    <t>PAMARAYAN</t>
  </si>
  <si>
    <t>D6594459</t>
  </si>
  <si>
    <t>AMID SUHERDI</t>
  </si>
  <si>
    <t>RANGKASBITUNG</t>
  </si>
  <si>
    <t>B 9255 NYU</t>
  </si>
  <si>
    <t>D6594460</t>
  </si>
  <si>
    <t>MISDAR</t>
  </si>
  <si>
    <t>BANJAR NEGARA</t>
  </si>
  <si>
    <t>B 9088 ZDA</t>
  </si>
  <si>
    <t>D6594457</t>
  </si>
  <si>
    <t>SAEPUDIN</t>
  </si>
  <si>
    <t>CIOMAS</t>
  </si>
  <si>
    <t>B 9071 SYL</t>
  </si>
  <si>
    <t>D6594748</t>
  </si>
  <si>
    <t>MUHAMAD ARIP</t>
  </si>
  <si>
    <t>A 6194 BM</t>
  </si>
  <si>
    <t>D6594492</t>
  </si>
  <si>
    <t>IDING BAHRUDIN</t>
  </si>
  <si>
    <t>JAYANTI</t>
  </si>
  <si>
    <t>B 1198 GUX</t>
  </si>
  <si>
    <t>BUS</t>
  </si>
  <si>
    <t>D6594738</t>
  </si>
  <si>
    <t>SARAH MAULANA MULIYA</t>
  </si>
  <si>
    <t>PONTANG</t>
  </si>
  <si>
    <t>A 2499 HX</t>
  </si>
  <si>
    <t>D6594296</t>
  </si>
  <si>
    <t>JAENAL ARIFIN</t>
  </si>
  <si>
    <t>A 3593 GV</t>
  </si>
  <si>
    <t>D6594343</t>
  </si>
  <si>
    <t>ERLINA</t>
  </si>
  <si>
    <t>A 5896 HB</t>
  </si>
  <si>
    <t>D6594320</t>
  </si>
  <si>
    <t>JASIM</t>
  </si>
  <si>
    <t>288|291</t>
  </si>
  <si>
    <t>A 2566 HV</t>
  </si>
  <si>
    <t>C4356219</t>
  </si>
  <si>
    <t>DIDI SUPRIYADI</t>
  </si>
  <si>
    <t>A 5798 ZO</t>
  </si>
  <si>
    <t>D6594387</t>
  </si>
  <si>
    <t>SARIAN</t>
  </si>
  <si>
    <t>CIRUAS</t>
  </si>
  <si>
    <t>A 2856 CM</t>
  </si>
  <si>
    <t>C4373996</t>
  </si>
  <si>
    <t>ANGGA</t>
  </si>
  <si>
    <t>CIRACAS</t>
  </si>
  <si>
    <t>A 60 DS</t>
  </si>
  <si>
    <t>D6593623</t>
  </si>
  <si>
    <t>FERDIANSYAH</t>
  </si>
  <si>
    <t>A 3407 GD</t>
  </si>
  <si>
    <t>D6594328</t>
  </si>
  <si>
    <t>DAYAT</t>
  </si>
  <si>
    <t>B 4951 BCW</t>
  </si>
  <si>
    <t>D6594327</t>
  </si>
  <si>
    <t>FRANS</t>
  </si>
  <si>
    <t>GRIYA ANJANI</t>
  </si>
  <si>
    <t>A 2679 MR</t>
  </si>
  <si>
    <t>D6594823</t>
  </si>
  <si>
    <t>NINDI</t>
  </si>
  <si>
    <t>281|290|288</t>
  </si>
  <si>
    <t>AE 3847 KY</t>
  </si>
  <si>
    <t>D6594462</t>
  </si>
  <si>
    <t>PAHRUDIN</t>
  </si>
  <si>
    <t>KIBIN</t>
  </si>
  <si>
    <t>A 5396 GN</t>
  </si>
  <si>
    <t>D6594197</t>
  </si>
  <si>
    <t>DAIHAN</t>
  </si>
  <si>
    <t>A 2261 GY</t>
  </si>
  <si>
    <t>D6593147</t>
  </si>
  <si>
    <t xml:space="preserve">ROMIDUK SIHITE </t>
  </si>
  <si>
    <t>CIUJUNG</t>
  </si>
  <si>
    <t>A 4415 FY</t>
  </si>
  <si>
    <t>D6594307</t>
  </si>
  <si>
    <t>BASRI</t>
  </si>
  <si>
    <t>A 4453 GT</t>
  </si>
  <si>
    <t>D6594751</t>
  </si>
  <si>
    <t>YULI</t>
  </si>
  <si>
    <t>A 4585 MX</t>
  </si>
  <si>
    <t>D6594311</t>
  </si>
  <si>
    <t>FENTI</t>
  </si>
  <si>
    <t>A 4847 CP</t>
  </si>
  <si>
    <t>D6594333</t>
  </si>
  <si>
    <t>ASAR</t>
  </si>
  <si>
    <t>A 2361 GV</t>
  </si>
  <si>
    <t>D6594312</t>
  </si>
  <si>
    <t>RUSMAN</t>
  </si>
  <si>
    <t>KADONGDONG</t>
  </si>
  <si>
    <t>W 8518 UF</t>
  </si>
  <si>
    <t>D6594742</t>
  </si>
  <si>
    <t>AHMAD LAHMIDI</t>
  </si>
  <si>
    <t>PADARINCANG</t>
  </si>
  <si>
    <t>A 4953 GG</t>
  </si>
  <si>
    <t>D6594735</t>
  </si>
  <si>
    <t>HANAPI</t>
  </si>
  <si>
    <t>A 3227 CT</t>
  </si>
  <si>
    <t>D6594339</t>
  </si>
  <si>
    <t>LUTFI</t>
  </si>
  <si>
    <t>288|287</t>
  </si>
  <si>
    <t>A 3993 GS</t>
  </si>
  <si>
    <t>D6593624</t>
  </si>
  <si>
    <t>MUH.SUPRIYATNO RACHMAT</t>
  </si>
  <si>
    <t>LOPANG</t>
  </si>
  <si>
    <t>A 5474 BU</t>
  </si>
  <si>
    <t>D6594737</t>
  </si>
  <si>
    <t>SERI</t>
  </si>
  <si>
    <t>KP.MODERN</t>
  </si>
  <si>
    <t>281|291|287</t>
  </si>
  <si>
    <t>B 8831 NG</t>
  </si>
  <si>
    <t>D6594334</t>
  </si>
  <si>
    <t>SUKRI</t>
  </si>
  <si>
    <t>A 3471 GI</t>
  </si>
  <si>
    <t>D6594736</t>
  </si>
  <si>
    <t>KHALISH MUHAMMAD</t>
  </si>
  <si>
    <t>BANDUNG</t>
  </si>
  <si>
    <t>A 3792 HP</t>
  </si>
  <si>
    <t>D6594322</t>
  </si>
  <si>
    <t>ARIE</t>
  </si>
  <si>
    <t>A 3208 FT</t>
  </si>
  <si>
    <t>D6594752</t>
  </si>
  <si>
    <t>RASIMAH</t>
  </si>
  <si>
    <t>A 3705 BO</t>
  </si>
  <si>
    <t>D6594676</t>
  </si>
  <si>
    <t>JOHAN WAHYUDI</t>
  </si>
  <si>
    <t>PAGEBANGAN</t>
  </si>
  <si>
    <t>A 6815 HV</t>
  </si>
  <si>
    <t>D6594677</t>
  </si>
  <si>
    <t>SARNADI</t>
  </si>
  <si>
    <t>CURUG</t>
  </si>
  <si>
    <t>A 6642 BN</t>
  </si>
  <si>
    <t>D6594678</t>
  </si>
  <si>
    <t>SANAN</t>
  </si>
  <si>
    <t>A 2721 GT</t>
  </si>
  <si>
    <t>D6594680</t>
  </si>
  <si>
    <t>SAFEI</t>
  </si>
  <si>
    <t>A 2691 CH</t>
  </si>
  <si>
    <t>D6594733</t>
  </si>
  <si>
    <t>QURROTA A'YUN</t>
  </si>
  <si>
    <t>MUNTIL</t>
  </si>
  <si>
    <t>A 3378 CP</t>
  </si>
  <si>
    <t>D6594734</t>
  </si>
  <si>
    <t>JANTIAH</t>
  </si>
  <si>
    <t>A 6341 HK</t>
  </si>
  <si>
    <t>D6594310</t>
  </si>
  <si>
    <t>ANDRIANTO</t>
  </si>
  <si>
    <t>DEPOK</t>
  </si>
  <si>
    <t>F 2454 IY</t>
  </si>
  <si>
    <t>D6594490</t>
  </si>
  <si>
    <t>AHMAD KOTIB</t>
  </si>
  <si>
    <t>CILENTUNG</t>
  </si>
  <si>
    <t>B 9329 CE</t>
  </si>
  <si>
    <t>D6594832</t>
  </si>
  <si>
    <t>YOGI PUTRA IRAWAN</t>
  </si>
  <si>
    <t>288|280</t>
  </si>
  <si>
    <t>B 6299</t>
  </si>
  <si>
    <t>SIM BII UMUM</t>
  </si>
  <si>
    <t>C4356218</t>
  </si>
  <si>
    <t>WISNU ARI MUKTI</t>
  </si>
  <si>
    <t>LAMPUNG</t>
  </si>
  <si>
    <t>B 1012 BYT</t>
  </si>
  <si>
    <t>MOBIL PENUMPANG PRIBADI</t>
  </si>
  <si>
    <t>SIM A</t>
  </si>
  <si>
    <t>C4356217</t>
  </si>
  <si>
    <t>NURSID BIN ANIJAN</t>
  </si>
  <si>
    <t>LAMSEL</t>
  </si>
  <si>
    <t>B 9605 UYZ</t>
  </si>
  <si>
    <t>D6593247</t>
  </si>
  <si>
    <t>ALIYAH</t>
  </si>
  <si>
    <t>KP.KEROH</t>
  </si>
  <si>
    <t>A 6168 HE</t>
  </si>
  <si>
    <t>D6593149</t>
  </si>
  <si>
    <t>SARIM</t>
  </si>
  <si>
    <t>PALAMAKAN</t>
  </si>
  <si>
    <t>A 4947 GE</t>
  </si>
  <si>
    <t>D6593148</t>
  </si>
  <si>
    <t>SURYONO</t>
  </si>
  <si>
    <t>SENTUL</t>
  </si>
  <si>
    <t>B 9105 VQA</t>
  </si>
  <si>
    <t>R2</t>
  </si>
  <si>
    <t>D6592458</t>
  </si>
  <si>
    <t>ROMADI</t>
  </si>
  <si>
    <t>288|281</t>
  </si>
  <si>
    <t>KENDARAAN</t>
  </si>
  <si>
    <t>A 2447 LH</t>
  </si>
  <si>
    <t>C4373773</t>
  </si>
  <si>
    <t>RADIKA</t>
  </si>
  <si>
    <t>KP CIRUAS</t>
  </si>
  <si>
    <t>A 2234 AT</t>
  </si>
  <si>
    <t>D6594389</t>
  </si>
  <si>
    <t>RIFKI</t>
  </si>
  <si>
    <t>A 5781 HT</t>
  </si>
  <si>
    <t>C4341908</t>
  </si>
  <si>
    <t>JAI</t>
  </si>
  <si>
    <t>CILEGON</t>
  </si>
  <si>
    <t>A 6983 ZE</t>
  </si>
  <si>
    <t>C4356253</t>
  </si>
  <si>
    <t>NASRUDIN</t>
  </si>
  <si>
    <t>CISOKA</t>
  </si>
  <si>
    <t>B 3393 NLS</t>
  </si>
  <si>
    <t>C4357945</t>
  </si>
  <si>
    <t>WAHYUDIN</t>
  </si>
  <si>
    <t>KRAMATWATU</t>
  </si>
  <si>
    <t>A 2321 FN</t>
  </si>
  <si>
    <t>C4357686</t>
  </si>
  <si>
    <t>ASMAN</t>
  </si>
  <si>
    <t>KALODRAN</t>
  </si>
  <si>
    <t>A 6793 CG</t>
  </si>
  <si>
    <t>D6593715</t>
  </si>
  <si>
    <t>AKBAR</t>
  </si>
  <si>
    <t>A 5960 BR</t>
  </si>
  <si>
    <t>D6593759</t>
  </si>
  <si>
    <t>MIKO PRAYUDA</t>
  </si>
  <si>
    <t>B 6496 BNE</t>
  </si>
  <si>
    <t>D6593736</t>
  </si>
  <si>
    <t>UJANG YAYAT</t>
  </si>
  <si>
    <t>B 6201 GDC</t>
  </si>
  <si>
    <t>D6593794</t>
  </si>
  <si>
    <t>RURI MAHRURI</t>
  </si>
  <si>
    <t>288|281|280</t>
  </si>
  <si>
    <t>A 2235 FJ</t>
  </si>
  <si>
    <t>D6593805</t>
  </si>
  <si>
    <t>ENDRIAN</t>
  </si>
  <si>
    <t>F 5611 RQ</t>
  </si>
  <si>
    <t>D6593826</t>
  </si>
  <si>
    <t>RUDI NEPAL R</t>
  </si>
  <si>
    <t>288|281|290</t>
  </si>
  <si>
    <t>B 6926 NXA</t>
  </si>
  <si>
    <t>D6593815</t>
  </si>
  <si>
    <t>UDIN</t>
  </si>
  <si>
    <t>288|281|285</t>
  </si>
  <si>
    <t>A -</t>
  </si>
  <si>
    <t>C4341894</t>
  </si>
  <si>
    <t>JAKARIA</t>
  </si>
  <si>
    <t>A 5774 CP</t>
  </si>
  <si>
    <t>D6593304</t>
  </si>
  <si>
    <t>DENDI</t>
  </si>
  <si>
    <t>CIGATEL</t>
  </si>
  <si>
    <t>A 6600 NG</t>
  </si>
  <si>
    <t>C4341892</t>
  </si>
  <si>
    <t>NURJAYA</t>
  </si>
  <si>
    <t>A 3090 GX</t>
  </si>
  <si>
    <t>D6594390</t>
  </si>
  <si>
    <t>SISWANTO</t>
  </si>
  <si>
    <t>KP CISAAT</t>
  </si>
  <si>
    <t>A 2250 BG</t>
  </si>
  <si>
    <t>D6594378</t>
  </si>
  <si>
    <t>SUSIAWANDI</t>
  </si>
  <si>
    <t>A 5071 HQ</t>
  </si>
  <si>
    <t>D6594379</t>
  </si>
  <si>
    <t>SAPARIAN</t>
  </si>
  <si>
    <t>A 5205 VI</t>
  </si>
  <si>
    <t>D6594381</t>
  </si>
  <si>
    <t>HABRAWI</t>
  </si>
  <si>
    <t>A 3292 AV</t>
  </si>
  <si>
    <t>D6594384</t>
  </si>
  <si>
    <t>KASIMAN</t>
  </si>
  <si>
    <t>KP KARAS RETAK</t>
  </si>
  <si>
    <t>A 4114 S</t>
  </si>
  <si>
    <t>D6594376</t>
  </si>
  <si>
    <t>AAT</t>
  </si>
  <si>
    <t>KP KRAGILAN</t>
  </si>
  <si>
    <t>A 4796 BV</t>
  </si>
  <si>
    <t>D6594757</t>
  </si>
  <si>
    <t>RAMA ADITYA</t>
  </si>
  <si>
    <t>CIPOCOK</t>
  </si>
  <si>
    <t>A 6395 BV</t>
  </si>
  <si>
    <t>D6594423</t>
  </si>
  <si>
    <t>KASMAN</t>
  </si>
  <si>
    <t>A 5047 BV</t>
  </si>
  <si>
    <t>D6593953</t>
  </si>
  <si>
    <t>DENI S</t>
  </si>
  <si>
    <t>A 6212 FB</t>
  </si>
  <si>
    <t>D6594388</t>
  </si>
  <si>
    <t>SAEPUL ANWAR</t>
  </si>
  <si>
    <t>D6594826</t>
  </si>
  <si>
    <t>AGUS PERMANA</t>
  </si>
  <si>
    <t>288|281|291</t>
  </si>
  <si>
    <t>A 4238 FX</t>
  </si>
  <si>
    <t>D6594785</t>
  </si>
  <si>
    <t>OJI</t>
  </si>
  <si>
    <t>A 6031 FS</t>
  </si>
  <si>
    <t>D0291408</t>
  </si>
  <si>
    <t>M.OKI PAHRUROJI</t>
  </si>
  <si>
    <t>B 6331 GFN</t>
  </si>
  <si>
    <t>D6593568</t>
  </si>
  <si>
    <t>NOVRI</t>
  </si>
  <si>
    <t>BUMI AGUNG 1</t>
  </si>
  <si>
    <t>A 4104 CK</t>
  </si>
  <si>
    <t>D6594852</t>
  </si>
  <si>
    <t>SUBARA</t>
  </si>
  <si>
    <t>BG 8844 YB</t>
  </si>
  <si>
    <t>D6594851</t>
  </si>
  <si>
    <t>HADI</t>
  </si>
  <si>
    <t>A 3854 FC</t>
  </si>
  <si>
    <t>D6594853</t>
  </si>
  <si>
    <t>ROHYULI</t>
  </si>
  <si>
    <t>A 1978 FF</t>
  </si>
  <si>
    <t>D6594854</t>
  </si>
  <si>
    <t>ARJAKA</t>
  </si>
  <si>
    <t>A 3259 PP</t>
  </si>
  <si>
    <t>D6594575</t>
  </si>
  <si>
    <t>ROSADI</t>
  </si>
  <si>
    <t>CISEREH</t>
  </si>
  <si>
    <t>A 4756 HN</t>
  </si>
  <si>
    <t>C4328355</t>
  </si>
  <si>
    <t>ARWANI</t>
  </si>
  <si>
    <t>LOSARI</t>
  </si>
  <si>
    <t>A 6379 JS</t>
  </si>
  <si>
    <t>D6617141</t>
  </si>
  <si>
    <t>ENTIS SUTISNA</t>
  </si>
  <si>
    <t>281|289</t>
  </si>
  <si>
    <t>A 8913 FA</t>
  </si>
  <si>
    <t>D6594660</t>
  </si>
  <si>
    <t>SUKARNA</t>
  </si>
  <si>
    <t>KERJANI</t>
  </si>
  <si>
    <t>B 8165 MS</t>
  </si>
  <si>
    <t>D6594708</t>
  </si>
  <si>
    <t>MADNENI</t>
  </si>
  <si>
    <t>CIBANEN</t>
  </si>
  <si>
    <t>A 3569 SA</t>
  </si>
  <si>
    <t>D6594724</t>
  </si>
  <si>
    <t>AZLAN</t>
  </si>
  <si>
    <t>A 6828 FV</t>
  </si>
  <si>
    <t>D6594705</t>
  </si>
  <si>
    <t>BAYU ANDRIANATA</t>
  </si>
  <si>
    <t>TAKTAKAN</t>
  </si>
  <si>
    <t>A 3851 CQ</t>
  </si>
  <si>
    <t>D6594691</t>
  </si>
  <si>
    <t>SARBIYEM</t>
  </si>
  <si>
    <t>A 5184 CD</t>
  </si>
  <si>
    <t>D6594701</t>
  </si>
  <si>
    <t>229550004067026</t>
  </si>
  <si>
    <t>ABDULAH SYUKUR</t>
  </si>
  <si>
    <t>A 4172 HE</t>
  </si>
  <si>
    <t>229550004088705</t>
  </si>
  <si>
    <t>229550003906788</t>
  </si>
  <si>
    <t>D6594695</t>
  </si>
  <si>
    <t>ATEP ROHMAT GUSTI</t>
  </si>
  <si>
    <t>A 9245 P</t>
  </si>
  <si>
    <t>D6594694</t>
  </si>
  <si>
    <t>SUHENDRA</t>
  </si>
  <si>
    <t>A 9335 PB</t>
  </si>
  <si>
    <t>D6594693</t>
  </si>
  <si>
    <t>GALIH PURNOMO</t>
  </si>
  <si>
    <t>TUNJUNGTEJA</t>
  </si>
  <si>
    <t>A 2795 GQ</t>
  </si>
  <si>
    <t>D6594692</t>
  </si>
  <si>
    <t>SUDIRMAN</t>
  </si>
  <si>
    <t>A 4266 HJ</t>
  </si>
  <si>
    <t>D6594689</t>
  </si>
  <si>
    <t>HAERUDIN</t>
  </si>
  <si>
    <t>A 5389 CJ</t>
  </si>
  <si>
    <t>D6594702</t>
  </si>
  <si>
    <t>ARKASA</t>
  </si>
  <si>
    <t>A 4791 OB</t>
  </si>
  <si>
    <t>D6594703</t>
  </si>
  <si>
    <t>HERAWATI</t>
  </si>
  <si>
    <t>A 4241 GV</t>
  </si>
  <si>
    <t>D6594704</t>
  </si>
  <si>
    <t>FAUZI</t>
  </si>
  <si>
    <t>B 6629 GKX</t>
  </si>
  <si>
    <t>D6594659</t>
  </si>
  <si>
    <t>MASTARI</t>
  </si>
  <si>
    <t>A 5725 CB</t>
  </si>
  <si>
    <t>D6594657</t>
  </si>
  <si>
    <t>JUAMAH</t>
  </si>
  <si>
    <t>A 6955 HX</t>
  </si>
  <si>
    <t>D6594656</t>
  </si>
  <si>
    <t>MAKSUM B SAIDAN</t>
  </si>
  <si>
    <t>CARENANG</t>
  </si>
  <si>
    <t>A 3987 BQ</t>
  </si>
  <si>
    <t>D6594682</t>
  </si>
  <si>
    <t>ROSIDIN</t>
  </si>
  <si>
    <t>A 6070 HW</t>
  </si>
  <si>
    <t>D6594683</t>
  </si>
  <si>
    <t>SULHAH</t>
  </si>
  <si>
    <t>A 4735 CH</t>
  </si>
  <si>
    <t>D6594681</t>
  </si>
  <si>
    <t>HERMAWAN</t>
  </si>
  <si>
    <t>CIPARE</t>
  </si>
  <si>
    <t>A 4393 CC</t>
  </si>
  <si>
    <t>D6594730</t>
  </si>
  <si>
    <t>A.RIFAI</t>
  </si>
  <si>
    <t>A 4757 HT</t>
  </si>
  <si>
    <t>D6594729</t>
  </si>
  <si>
    <t>MADSUPI</t>
  </si>
  <si>
    <t>CIBADAK</t>
  </si>
  <si>
    <t>A 4572 HQ</t>
  </si>
  <si>
    <t>D6594727</t>
  </si>
  <si>
    <t>ERWIN</t>
  </si>
  <si>
    <t>A 6877 MP</t>
  </si>
  <si>
    <t>D6594686</t>
  </si>
  <si>
    <t>LATIPAH</t>
  </si>
  <si>
    <t>A 2475 CM</t>
  </si>
  <si>
    <t>D6594688</t>
  </si>
  <si>
    <t>REKI</t>
  </si>
  <si>
    <t>A 3690 HK</t>
  </si>
  <si>
    <t>D6594687</t>
  </si>
  <si>
    <t>ITA</t>
  </si>
  <si>
    <t>CIKEUSAL</t>
  </si>
  <si>
    <t>A 2807 HC</t>
  </si>
  <si>
    <t>D6594709</t>
  </si>
  <si>
    <t>RUDI</t>
  </si>
  <si>
    <t>TIRTAYASA</t>
  </si>
  <si>
    <t>A 2452 GN</t>
  </si>
  <si>
    <t>D6594699</t>
  </si>
  <si>
    <t>SUDIYAN</t>
  </si>
  <si>
    <t>A 3644 HC</t>
  </si>
  <si>
    <t>D6594696</t>
  </si>
  <si>
    <t>SUSANA</t>
  </si>
  <si>
    <t>BE 3855 BN</t>
  </si>
  <si>
    <t>D6594707</t>
  </si>
  <si>
    <t>KOMARUDIN</t>
  </si>
  <si>
    <t>A 6930 HX</t>
  </si>
  <si>
    <t>229550004089277</t>
  </si>
  <si>
    <t>229550004087397</t>
  </si>
  <si>
    <t>229550004091717</t>
  </si>
  <si>
    <t>229550004087711</t>
  </si>
  <si>
    <t>229550004090521</t>
  </si>
  <si>
    <t>229550004139512</t>
  </si>
  <si>
    <t>229550004149746</t>
  </si>
  <si>
    <t>229550004120392</t>
  </si>
  <si>
    <t>229550004120420</t>
  </si>
  <si>
    <t>229550004120432</t>
  </si>
  <si>
    <t>229550004120488</t>
  </si>
  <si>
    <t>229550004120316</t>
  </si>
  <si>
    <t>229550004120293</t>
  </si>
  <si>
    <t>229550004120262</t>
  </si>
  <si>
    <t>229550004120234</t>
  </si>
  <si>
    <t>229550004120212</t>
  </si>
  <si>
    <t>229550004120182</t>
  </si>
  <si>
    <t>3 hari kurungan</t>
  </si>
  <si>
    <t>PUTUSAN PELANGGARAN LALU LINTAS WILAYAH HUKUM SERANG</t>
  </si>
  <si>
    <t>TANGGAL 06 OKTOBER 2017</t>
  </si>
  <si>
    <t>Serang, 06 Oktober 2017</t>
  </si>
  <si>
    <t>TTD</t>
  </si>
  <si>
    <t>EMANUEAL ARI BUDIHARJO, S.H., M.H.</t>
  </si>
  <si>
    <t>HAKIM</t>
  </si>
  <si>
    <t>PANITERA PENGGANTI</t>
  </si>
  <si>
    <t>ANITA RAHMAWATI, S.H., M.H.</t>
  </si>
  <si>
    <t>POLRES SERANG KABUPATEN</t>
  </si>
  <si>
    <t>SERANG KABUPATEN</t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</si>
</sst>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64" formatCode="[$-409]General"/>
    <numFmt numFmtId="165" formatCode="[$$-409]#,##0.00;[Red]&quot;-&quot;[$$-409]#,##0.00"/>
  </numFmts>
  <fonts count="16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rgb="FF000000"/>
      <name val="Calibri1"/>
    </font>
    <font>
      <b/>
      <i/>
      <sz val="16"/>
      <color theme="1"/>
      <name val="Arial"/>
      <family val="2"/>
    </font>
    <font>
      <sz val="11"/>
      <color rgb="FF000000"/>
      <name val="Calibri"/>
      <family val="2"/>
    </font>
    <font>
      <sz val="11"/>
      <color rgb="FF000000"/>
      <name val="Calibri1"/>
    </font>
    <font>
      <b/>
      <i/>
      <u/>
      <sz val="11"/>
      <color theme="1"/>
      <name val="Arial"/>
      <family val="2"/>
    </font>
    <font>
      <sz val="14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164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164" fontId="4" fillId="0" borderId="0"/>
    <xf numFmtId="164" fontId="5" fillId="0" borderId="0"/>
    <xf numFmtId="0" fontId="6" fillId="0" borderId="0"/>
    <xf numFmtId="165" fontId="6" fillId="0" borderId="0"/>
    <xf numFmtId="41" fontId="8" fillId="0" borderId="0" applyFont="0" applyFill="0" applyBorder="0" applyAlignment="0" applyProtection="0"/>
  </cellStyleXfs>
  <cellXfs count="28">
    <xf numFmtId="0" fontId="0" fillId="0" borderId="0" xfId="0"/>
    <xf numFmtId="164" fontId="2" fillId="0" borderId="0" xfId="2" applyFont="1" applyFill="1" applyAlignment="1"/>
    <xf numFmtId="0" fontId="8" fillId="0" borderId="0" xfId="0" applyFont="1"/>
    <xf numFmtId="0" fontId="8" fillId="0" borderId="1" xfId="0" applyFont="1" applyBorder="1"/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11" fillId="0" borderId="1" xfId="0" applyFont="1" applyFill="1" applyBorder="1" applyAlignment="1">
      <alignment horizontal="left"/>
    </xf>
    <xf numFmtId="164" fontId="12" fillId="0" borderId="1" xfId="2" applyFont="1" applyFill="1" applyBorder="1" applyAlignment="1">
      <alignment horizontal="center"/>
    </xf>
    <xf numFmtId="0" fontId="13" fillId="0" borderId="0" xfId="0" applyFont="1" applyFill="1" applyAlignment="1" applyProtection="1">
      <alignment horizontal="centerContinuous" vertical="center"/>
    </xf>
    <xf numFmtId="0" fontId="14" fillId="0" borderId="0" xfId="0" applyFont="1" applyFill="1" applyAlignment="1" applyProtection="1">
      <alignment horizontal="centerContinuous" vertical="center"/>
    </xf>
    <xf numFmtId="0" fontId="8" fillId="0" borderId="0" xfId="0" applyFont="1" applyAlignment="1">
      <alignment horizontal="centerContinuous" vertical="center"/>
    </xf>
    <xf numFmtId="164" fontId="7" fillId="0" borderId="1" xfId="2" applyFont="1" applyFill="1" applyBorder="1" applyAlignment="1">
      <alignment horizontal="center" vertical="center" wrapText="1"/>
    </xf>
    <xf numFmtId="164" fontId="7" fillId="0" borderId="1" xfId="2" applyFont="1" applyFill="1" applyBorder="1" applyAlignment="1">
      <alignment horizontal="center" vertical="center" wrapText="1"/>
    </xf>
    <xf numFmtId="0" fontId="9" fillId="0" borderId="1" xfId="0" applyFont="1" applyFill="1" applyBorder="1"/>
    <xf numFmtId="0" fontId="10" fillId="0" borderId="1" xfId="0" quotePrefix="1" applyFont="1" applyFill="1" applyBorder="1" applyProtection="1"/>
    <xf numFmtId="0" fontId="10" fillId="0" borderId="1" xfId="0" applyFont="1" applyFill="1" applyBorder="1" applyProtection="1"/>
    <xf numFmtId="164" fontId="12" fillId="0" borderId="1" xfId="2" applyFont="1" applyFill="1" applyBorder="1" applyAlignment="1" applyProtection="1">
      <alignment horizontal="center"/>
    </xf>
    <xf numFmtId="0" fontId="11" fillId="0" borderId="1" xfId="0" quotePrefix="1" applyFont="1" applyFill="1" applyBorder="1"/>
    <xf numFmtId="164" fontId="12" fillId="0" borderId="1" xfId="2" applyFont="1" applyFill="1" applyBorder="1" applyAlignment="1" applyProtection="1"/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0" fillId="0" borderId="0" xfId="0" applyAlignment="1">
      <alignment horizontal="centerContinuous" vertical="center"/>
    </xf>
    <xf numFmtId="0" fontId="11" fillId="0" borderId="0" xfId="0" applyFont="1" applyFill="1" applyBorder="1" applyAlignment="1">
      <alignment horizontal="centerContinuous" vertical="center"/>
    </xf>
    <xf numFmtId="41" fontId="9" fillId="0" borderId="1" xfId="9" applyFont="1" applyBorder="1"/>
    <xf numFmtId="41" fontId="11" fillId="0" borderId="1" xfId="9" applyFont="1" applyFill="1" applyBorder="1"/>
    <xf numFmtId="0" fontId="15" fillId="0" borderId="0" xfId="0" applyFont="1" applyAlignment="1">
      <alignment horizontal="centerContinuous" vertical="center"/>
    </xf>
    <xf numFmtId="0" fontId="15" fillId="0" borderId="0" xfId="0" applyFont="1"/>
  </cellXfs>
  <cellStyles count="10">
    <cellStyle name="Comma [0]" xfId="9" builtinId="6"/>
    <cellStyle name="Excel Built-in Normal" xfId="2"/>
    <cellStyle name="Heading" xfId="3"/>
    <cellStyle name="Heading1" xfId="4"/>
    <cellStyle name="Normal" xfId="0" builtinId="0"/>
    <cellStyle name="Normal 2" xfId="5"/>
    <cellStyle name="Normal 2 2 2" xfId="6"/>
    <cellStyle name="Normal 3" xfId="1"/>
    <cellStyle name="Result" xfId="7"/>
    <cellStyle name="Result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517814</xdr:colOff>
      <xdr:row>3</xdr:row>
      <xdr:rowOff>76200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994314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TILANG/TILANG%20KE%20PN/Format%20Unggah%20PN%20New%202.od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asal"/>
      <sheetName val="kendaraan"/>
      <sheetName val="bukti"/>
    </sheetNames>
    <sheetDataSet>
      <sheetData sheetId="0" refreshError="1"/>
      <sheetData sheetId="1" refreshError="1"/>
      <sheetData sheetId="2" refreshError="1">
        <row r="2">
          <cell r="C2" t="str">
            <v>SEPEDA MOTOR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R161"/>
  <sheetViews>
    <sheetView tabSelected="1" view="pageBreakPreview" topLeftCell="D133" zoomScale="150" zoomScaleNormal="100" zoomScaleSheetLayoutView="150" workbookViewId="0">
      <selection activeCell="J157" sqref="J157"/>
    </sheetView>
  </sheetViews>
  <sheetFormatPr defaultColWidth="8.85546875" defaultRowHeight="15"/>
  <cols>
    <col min="1" max="1" width="4.85546875" style="2" customWidth="1"/>
    <col min="2" max="2" width="19" style="2" customWidth="1"/>
    <col min="3" max="3" width="13.28515625" style="2" customWidth="1"/>
    <col min="4" max="4" width="27" style="2" customWidth="1"/>
    <col min="5" max="5" width="17.42578125" style="2" customWidth="1"/>
    <col min="6" max="6" width="14.5703125" style="2" customWidth="1"/>
    <col min="7" max="7" width="13" style="2" customWidth="1"/>
    <col min="8" max="8" width="25.7109375" style="2" customWidth="1"/>
    <col min="9" max="9" width="22.42578125" style="2" hidden="1" customWidth="1"/>
    <col min="10" max="10" width="11.42578125" style="2" customWidth="1"/>
    <col min="11" max="11" width="17.140625" style="2" customWidth="1"/>
    <col min="12" max="12" width="13.7109375" style="2" customWidth="1"/>
    <col min="13" max="13" width="19.28515625" style="2" hidden="1" customWidth="1"/>
    <col min="14" max="14" width="8.85546875" style="2" hidden="1" customWidth="1"/>
    <col min="15" max="15" width="10.140625" style="2" hidden="1" customWidth="1"/>
    <col min="16" max="16" width="15.5703125" style="2" customWidth="1"/>
    <col min="17" max="16384" width="8.85546875" style="2"/>
  </cols>
  <sheetData>
    <row r="5" spans="1:18" ht="26.25">
      <c r="A5" s="9" t="s">
        <v>562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8" ht="31.5">
      <c r="A6" s="10" t="s">
        <v>570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8" ht="26.25">
      <c r="A7" s="9" t="s">
        <v>563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9" spans="1:18" ht="18.75">
      <c r="A9" s="12" t="s">
        <v>0</v>
      </c>
      <c r="B9" s="12" t="s">
        <v>1</v>
      </c>
      <c r="C9" s="12" t="s">
        <v>2</v>
      </c>
      <c r="D9" s="12" t="s">
        <v>3</v>
      </c>
      <c r="E9" s="12" t="s">
        <v>4</v>
      </c>
      <c r="F9" s="12" t="s">
        <v>5</v>
      </c>
      <c r="G9" s="12" t="s">
        <v>6</v>
      </c>
      <c r="H9" s="12"/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2" t="s">
        <v>13</v>
      </c>
      <c r="P9" s="12" t="s">
        <v>14</v>
      </c>
    </row>
    <row r="10" spans="1:18" ht="42" customHeight="1">
      <c r="A10" s="12"/>
      <c r="B10" s="12"/>
      <c r="C10" s="12"/>
      <c r="D10" s="12"/>
      <c r="E10" s="12"/>
      <c r="F10" s="12"/>
      <c r="G10" s="13" t="s">
        <v>15</v>
      </c>
      <c r="H10" s="13" t="s">
        <v>16</v>
      </c>
      <c r="I10" s="12"/>
      <c r="J10" s="12"/>
      <c r="K10" s="12"/>
      <c r="L10" s="12"/>
      <c r="M10" s="12"/>
      <c r="N10" s="12"/>
      <c r="O10" s="12"/>
      <c r="P10" s="12"/>
    </row>
    <row r="11" spans="1:18" ht="15.75">
      <c r="A11" s="14">
        <v>101</v>
      </c>
      <c r="B11" s="15"/>
      <c r="C11" s="16" t="s">
        <v>17</v>
      </c>
      <c r="D11" s="4" t="s">
        <v>18</v>
      </c>
      <c r="E11" s="4" t="s">
        <v>19</v>
      </c>
      <c r="F11" s="7">
        <v>291</v>
      </c>
      <c r="G11" s="5" t="s">
        <v>20</v>
      </c>
      <c r="H11" s="5" t="str">
        <f>[1]kendaraan!$C$2</f>
        <v>SEPEDA MOTOR</v>
      </c>
      <c r="I11" s="4"/>
      <c r="J11" s="24">
        <f>Q11-L11</f>
        <v>49000</v>
      </c>
      <c r="K11" s="5" t="s">
        <v>561</v>
      </c>
      <c r="L11" s="25">
        <v>1000</v>
      </c>
      <c r="M11" s="4"/>
      <c r="N11" s="4"/>
      <c r="O11" s="4"/>
      <c r="P11" s="5" t="s">
        <v>22</v>
      </c>
      <c r="Q11" s="4">
        <v>50000</v>
      </c>
      <c r="R11" s="2">
        <v>32123</v>
      </c>
    </row>
    <row r="12" spans="1:18" ht="15.75">
      <c r="A12" s="14">
        <v>102</v>
      </c>
      <c r="B12" s="15" t="s">
        <v>544</v>
      </c>
      <c r="C12" s="16" t="s">
        <v>23</v>
      </c>
      <c r="D12" s="4" t="s">
        <v>24</v>
      </c>
      <c r="E12" s="4" t="s">
        <v>25</v>
      </c>
      <c r="F12" s="7">
        <v>301</v>
      </c>
      <c r="G12" s="5" t="s">
        <v>26</v>
      </c>
      <c r="H12" s="5" t="s">
        <v>27</v>
      </c>
      <c r="I12" s="4"/>
      <c r="J12" s="24">
        <f t="shared" ref="J12:J75" si="0">Q12-L12</f>
        <v>149000</v>
      </c>
      <c r="K12" s="5" t="s">
        <v>561</v>
      </c>
      <c r="L12" s="25">
        <v>1000</v>
      </c>
      <c r="M12" s="4"/>
      <c r="N12" s="4"/>
      <c r="O12" s="4"/>
      <c r="P12" s="5" t="s">
        <v>22</v>
      </c>
      <c r="Q12" s="4">
        <v>150000</v>
      </c>
      <c r="R12" s="2">
        <v>32124</v>
      </c>
    </row>
    <row r="13" spans="1:18" ht="15.75">
      <c r="A13" s="14">
        <v>103</v>
      </c>
      <c r="B13" s="15" t="s">
        <v>545</v>
      </c>
      <c r="C13" s="16" t="s">
        <v>33</v>
      </c>
      <c r="D13" s="4" t="s">
        <v>34</v>
      </c>
      <c r="E13" s="4" t="s">
        <v>35</v>
      </c>
      <c r="F13" s="7">
        <v>288</v>
      </c>
      <c r="G13" s="5" t="s">
        <v>36</v>
      </c>
      <c r="H13" s="5" t="s">
        <v>21</v>
      </c>
      <c r="I13" s="4"/>
      <c r="J13" s="24">
        <f t="shared" si="0"/>
        <v>49000</v>
      </c>
      <c r="K13" s="5" t="s">
        <v>561</v>
      </c>
      <c r="L13" s="25">
        <v>1000</v>
      </c>
      <c r="M13" s="4"/>
      <c r="N13" s="4"/>
      <c r="O13" s="4"/>
      <c r="P13" s="5" t="s">
        <v>22</v>
      </c>
      <c r="Q13" s="4">
        <v>50000</v>
      </c>
      <c r="R13" s="2">
        <v>32125</v>
      </c>
    </row>
    <row r="14" spans="1:18" ht="15.75">
      <c r="A14" s="14">
        <v>104</v>
      </c>
      <c r="B14" s="15" t="s">
        <v>546</v>
      </c>
      <c r="C14" s="16" t="s">
        <v>37</v>
      </c>
      <c r="D14" s="4" t="s">
        <v>38</v>
      </c>
      <c r="E14" s="4" t="s">
        <v>39</v>
      </c>
      <c r="F14" s="7">
        <v>291</v>
      </c>
      <c r="G14" s="5" t="s">
        <v>40</v>
      </c>
      <c r="H14" s="5" t="s">
        <v>21</v>
      </c>
      <c r="I14" s="4"/>
      <c r="J14" s="24">
        <f t="shared" si="0"/>
        <v>49000</v>
      </c>
      <c r="K14" s="5" t="s">
        <v>561</v>
      </c>
      <c r="L14" s="25">
        <v>1000</v>
      </c>
      <c r="M14" s="4"/>
      <c r="N14" s="4"/>
      <c r="O14" s="4"/>
      <c r="P14" s="5" t="s">
        <v>22</v>
      </c>
      <c r="Q14" s="4">
        <v>50000</v>
      </c>
      <c r="R14" s="2">
        <v>32126</v>
      </c>
    </row>
    <row r="15" spans="1:18" ht="15.75">
      <c r="A15" s="14">
        <v>105</v>
      </c>
      <c r="B15" s="16"/>
      <c r="C15" s="16" t="s">
        <v>41</v>
      </c>
      <c r="D15" s="4" t="s">
        <v>42</v>
      </c>
      <c r="E15" s="4" t="s">
        <v>43</v>
      </c>
      <c r="F15" s="7">
        <v>281</v>
      </c>
      <c r="G15" s="5" t="s">
        <v>44</v>
      </c>
      <c r="H15" s="5" t="s">
        <v>45</v>
      </c>
      <c r="I15" s="4"/>
      <c r="J15" s="24">
        <v>124000</v>
      </c>
      <c r="K15" s="5" t="s">
        <v>561</v>
      </c>
      <c r="L15" s="25">
        <v>1000</v>
      </c>
      <c r="M15" s="4"/>
      <c r="N15" s="4"/>
      <c r="O15" s="4"/>
      <c r="P15" s="5" t="s">
        <v>22</v>
      </c>
      <c r="Q15" s="4">
        <v>124000</v>
      </c>
      <c r="R15" s="2">
        <v>32127</v>
      </c>
    </row>
    <row r="16" spans="1:18" ht="15.75">
      <c r="A16" s="14">
        <v>106</v>
      </c>
      <c r="B16" s="16"/>
      <c r="C16" s="16" t="s">
        <v>46</v>
      </c>
      <c r="D16" s="4" t="s">
        <v>47</v>
      </c>
      <c r="E16" s="4" t="s">
        <v>48</v>
      </c>
      <c r="F16" s="7">
        <v>281</v>
      </c>
      <c r="G16" s="5" t="s">
        <v>49</v>
      </c>
      <c r="H16" s="17" t="s">
        <v>50</v>
      </c>
      <c r="I16" s="4"/>
      <c r="J16" s="24">
        <f t="shared" si="0"/>
        <v>74000</v>
      </c>
      <c r="K16" s="5" t="s">
        <v>561</v>
      </c>
      <c r="L16" s="25">
        <v>1000</v>
      </c>
      <c r="M16" s="4"/>
      <c r="N16" s="4"/>
      <c r="O16" s="4"/>
      <c r="P16" s="5" t="s">
        <v>22</v>
      </c>
      <c r="Q16" s="4">
        <v>75000</v>
      </c>
      <c r="R16" s="2">
        <v>32128</v>
      </c>
    </row>
    <row r="17" spans="1:18" ht="15.75">
      <c r="A17" s="14">
        <v>107</v>
      </c>
      <c r="B17" s="16"/>
      <c r="C17" s="16" t="s">
        <v>51</v>
      </c>
      <c r="D17" s="4" t="s">
        <v>52</v>
      </c>
      <c r="E17" s="4" t="s">
        <v>53</v>
      </c>
      <c r="F17" s="4" t="s">
        <v>55</v>
      </c>
      <c r="G17" s="5" t="s">
        <v>56</v>
      </c>
      <c r="H17" s="5" t="s">
        <v>21</v>
      </c>
      <c r="I17" s="4"/>
      <c r="J17" s="24">
        <f t="shared" si="0"/>
        <v>49000</v>
      </c>
      <c r="K17" s="5" t="s">
        <v>561</v>
      </c>
      <c r="L17" s="25">
        <v>1000</v>
      </c>
      <c r="M17" s="4"/>
      <c r="N17" s="4"/>
      <c r="O17" s="4"/>
      <c r="P17" s="5" t="s">
        <v>22</v>
      </c>
      <c r="Q17" s="4">
        <v>50000</v>
      </c>
      <c r="R17" s="2">
        <v>32129</v>
      </c>
    </row>
    <row r="18" spans="1:18" ht="15.75">
      <c r="A18" s="14">
        <v>108</v>
      </c>
      <c r="B18" s="16"/>
      <c r="C18" s="16" t="s">
        <v>57</v>
      </c>
      <c r="D18" s="4" t="s">
        <v>58</v>
      </c>
      <c r="E18" s="4" t="s">
        <v>48</v>
      </c>
      <c r="F18" s="7">
        <v>307</v>
      </c>
      <c r="G18" s="5" t="s">
        <v>59</v>
      </c>
      <c r="H18" s="17" t="s">
        <v>50</v>
      </c>
      <c r="I18" s="4"/>
      <c r="J18" s="24">
        <f t="shared" si="0"/>
        <v>74000</v>
      </c>
      <c r="K18" s="5" t="s">
        <v>561</v>
      </c>
      <c r="L18" s="25">
        <v>1000</v>
      </c>
      <c r="M18" s="4"/>
      <c r="N18" s="4"/>
      <c r="O18" s="4"/>
      <c r="P18" s="5" t="s">
        <v>22</v>
      </c>
      <c r="Q18" s="4">
        <v>75000</v>
      </c>
      <c r="R18" s="2">
        <v>32130</v>
      </c>
    </row>
    <row r="19" spans="1:18" ht="15.75">
      <c r="A19" s="14">
        <v>109</v>
      </c>
      <c r="B19" s="16"/>
      <c r="C19" s="16" t="s">
        <v>64</v>
      </c>
      <c r="D19" s="4" t="s">
        <v>65</v>
      </c>
      <c r="E19" s="4" t="s">
        <v>66</v>
      </c>
      <c r="F19" s="7">
        <v>281</v>
      </c>
      <c r="G19" s="5" t="s">
        <v>67</v>
      </c>
      <c r="H19" s="5" t="s">
        <v>21</v>
      </c>
      <c r="I19" s="4"/>
      <c r="J19" s="24">
        <f t="shared" si="0"/>
        <v>49000</v>
      </c>
      <c r="K19" s="5" t="s">
        <v>561</v>
      </c>
      <c r="L19" s="25">
        <v>1000</v>
      </c>
      <c r="M19" s="4"/>
      <c r="N19" s="4"/>
      <c r="O19" s="4"/>
      <c r="P19" s="5" t="s">
        <v>22</v>
      </c>
      <c r="Q19" s="4">
        <v>50000</v>
      </c>
      <c r="R19" s="2">
        <v>32131</v>
      </c>
    </row>
    <row r="20" spans="1:18" ht="15.75">
      <c r="A20" s="14">
        <v>110</v>
      </c>
      <c r="B20" s="16"/>
      <c r="C20" s="16" t="s">
        <v>68</v>
      </c>
      <c r="D20" s="4" t="s">
        <v>69</v>
      </c>
      <c r="E20" s="4" t="s">
        <v>70</v>
      </c>
      <c r="F20" s="4" t="s">
        <v>71</v>
      </c>
      <c r="G20" s="5" t="s">
        <v>72</v>
      </c>
      <c r="H20" s="17" t="s">
        <v>50</v>
      </c>
      <c r="I20" s="4"/>
      <c r="J20" s="24">
        <f t="shared" si="0"/>
        <v>74000</v>
      </c>
      <c r="K20" s="5" t="s">
        <v>561</v>
      </c>
      <c r="L20" s="25">
        <v>1000</v>
      </c>
      <c r="M20" s="4"/>
      <c r="N20" s="4"/>
      <c r="O20" s="4"/>
      <c r="P20" s="5" t="s">
        <v>22</v>
      </c>
      <c r="Q20" s="4">
        <v>75000</v>
      </c>
      <c r="R20" s="2">
        <v>32132</v>
      </c>
    </row>
    <row r="21" spans="1:18" ht="15.75">
      <c r="A21" s="14">
        <v>111</v>
      </c>
      <c r="B21" s="16"/>
      <c r="C21" s="16" t="s">
        <v>73</v>
      </c>
      <c r="D21" s="4" t="s">
        <v>74</v>
      </c>
      <c r="E21" s="4" t="s">
        <v>75</v>
      </c>
      <c r="F21" s="4" t="s">
        <v>54</v>
      </c>
      <c r="G21" s="5" t="s">
        <v>76</v>
      </c>
      <c r="H21" s="5" t="s">
        <v>21</v>
      </c>
      <c r="I21" s="4"/>
      <c r="J21" s="24">
        <f t="shared" si="0"/>
        <v>49000</v>
      </c>
      <c r="K21" s="5" t="s">
        <v>561</v>
      </c>
      <c r="L21" s="25">
        <v>1000</v>
      </c>
      <c r="M21" s="4"/>
      <c r="N21" s="4"/>
      <c r="O21" s="4"/>
      <c r="P21" s="5" t="s">
        <v>22</v>
      </c>
      <c r="Q21" s="4">
        <v>50000</v>
      </c>
      <c r="R21" s="2">
        <v>32133</v>
      </c>
    </row>
    <row r="22" spans="1:18" ht="15.75">
      <c r="A22" s="14">
        <v>112</v>
      </c>
      <c r="B22" s="16"/>
      <c r="C22" s="16" t="s">
        <v>77</v>
      </c>
      <c r="D22" s="4" t="s">
        <v>78</v>
      </c>
      <c r="E22" s="4" t="s">
        <v>39</v>
      </c>
      <c r="F22" s="4" t="s">
        <v>79</v>
      </c>
      <c r="G22" s="5" t="s">
        <v>80</v>
      </c>
      <c r="H22" s="5" t="s">
        <v>21</v>
      </c>
      <c r="I22" s="4"/>
      <c r="J22" s="24">
        <f t="shared" si="0"/>
        <v>49000</v>
      </c>
      <c r="K22" s="5" t="s">
        <v>561</v>
      </c>
      <c r="L22" s="25">
        <v>1000</v>
      </c>
      <c r="M22" s="4"/>
      <c r="N22" s="4"/>
      <c r="O22" s="4"/>
      <c r="P22" s="5" t="s">
        <v>22</v>
      </c>
      <c r="Q22" s="4">
        <v>50000</v>
      </c>
      <c r="R22" s="2">
        <v>32134</v>
      </c>
    </row>
    <row r="23" spans="1:18" ht="15.75">
      <c r="A23" s="14">
        <v>113</v>
      </c>
      <c r="B23" s="16"/>
      <c r="C23" s="16" t="s">
        <v>81</v>
      </c>
      <c r="D23" s="4" t="s">
        <v>82</v>
      </c>
      <c r="E23" s="4" t="s">
        <v>83</v>
      </c>
      <c r="F23" s="7">
        <v>287</v>
      </c>
      <c r="G23" s="5" t="s">
        <v>84</v>
      </c>
      <c r="H23" s="5" t="s">
        <v>21</v>
      </c>
      <c r="I23" s="4"/>
      <c r="J23" s="24">
        <f t="shared" si="0"/>
        <v>49000</v>
      </c>
      <c r="K23" s="5" t="s">
        <v>561</v>
      </c>
      <c r="L23" s="25">
        <v>1000</v>
      </c>
      <c r="M23" s="4"/>
      <c r="N23" s="4"/>
      <c r="O23" s="4"/>
      <c r="P23" s="5" t="s">
        <v>22</v>
      </c>
      <c r="Q23" s="4">
        <v>50000</v>
      </c>
      <c r="R23" s="2">
        <v>32135</v>
      </c>
    </row>
    <row r="24" spans="1:18" ht="15.75">
      <c r="A24" s="14">
        <v>114</v>
      </c>
      <c r="B24" s="16"/>
      <c r="C24" s="16" t="s">
        <v>86</v>
      </c>
      <c r="D24" s="4" t="s">
        <v>87</v>
      </c>
      <c r="E24" s="4" t="s">
        <v>48</v>
      </c>
      <c r="F24" s="7">
        <v>281</v>
      </c>
      <c r="G24" s="5" t="s">
        <v>88</v>
      </c>
      <c r="H24" s="5" t="s">
        <v>45</v>
      </c>
      <c r="I24" s="4"/>
      <c r="J24" s="24">
        <f t="shared" si="0"/>
        <v>124000</v>
      </c>
      <c r="K24" s="5" t="s">
        <v>561</v>
      </c>
      <c r="L24" s="25">
        <v>1000</v>
      </c>
      <c r="M24" s="4"/>
      <c r="N24" s="4"/>
      <c r="O24" s="4"/>
      <c r="P24" s="5" t="s">
        <v>22</v>
      </c>
      <c r="Q24" s="4">
        <v>125000</v>
      </c>
      <c r="R24" s="2">
        <v>32136</v>
      </c>
    </row>
    <row r="25" spans="1:18" ht="15.75">
      <c r="A25" s="14">
        <v>115</v>
      </c>
      <c r="B25" s="16"/>
      <c r="C25" s="16" t="s">
        <v>89</v>
      </c>
      <c r="D25" s="4" t="s">
        <v>90</v>
      </c>
      <c r="E25" s="4" t="s">
        <v>39</v>
      </c>
      <c r="F25" s="4" t="s">
        <v>54</v>
      </c>
      <c r="G25" s="5" t="s">
        <v>91</v>
      </c>
      <c r="H25" s="5" t="s">
        <v>21</v>
      </c>
      <c r="I25" s="4"/>
      <c r="J25" s="24">
        <f t="shared" si="0"/>
        <v>49000</v>
      </c>
      <c r="K25" s="5" t="s">
        <v>561</v>
      </c>
      <c r="L25" s="25">
        <v>1000</v>
      </c>
      <c r="M25" s="4"/>
      <c r="N25" s="4"/>
      <c r="O25" s="4"/>
      <c r="P25" s="5" t="s">
        <v>22</v>
      </c>
      <c r="Q25" s="4">
        <v>50000</v>
      </c>
      <c r="R25" s="2">
        <v>32137</v>
      </c>
    </row>
    <row r="26" spans="1:18" ht="15.75">
      <c r="A26" s="14">
        <v>116</v>
      </c>
      <c r="B26" s="16"/>
      <c r="C26" s="16" t="s">
        <v>92</v>
      </c>
      <c r="D26" s="4" t="s">
        <v>93</v>
      </c>
      <c r="E26" s="4" t="s">
        <v>39</v>
      </c>
      <c r="F26" s="4" t="s">
        <v>54</v>
      </c>
      <c r="G26" s="5" t="s">
        <v>94</v>
      </c>
      <c r="H26" s="5" t="s">
        <v>21</v>
      </c>
      <c r="I26" s="4"/>
      <c r="J26" s="24">
        <f t="shared" si="0"/>
        <v>49000</v>
      </c>
      <c r="K26" s="5" t="s">
        <v>561</v>
      </c>
      <c r="L26" s="25">
        <v>1000</v>
      </c>
      <c r="M26" s="4"/>
      <c r="N26" s="4"/>
      <c r="O26" s="4"/>
      <c r="P26" s="5" t="s">
        <v>22</v>
      </c>
      <c r="Q26" s="4">
        <v>50000</v>
      </c>
      <c r="R26" s="2">
        <v>32138</v>
      </c>
    </row>
    <row r="27" spans="1:18" ht="15.75">
      <c r="A27" s="14">
        <v>117</v>
      </c>
      <c r="B27" s="15" t="s">
        <v>547</v>
      </c>
      <c r="C27" s="16" t="s">
        <v>95</v>
      </c>
      <c r="D27" s="4" t="s">
        <v>96</v>
      </c>
      <c r="E27" s="4" t="s">
        <v>39</v>
      </c>
      <c r="F27" s="7">
        <v>281</v>
      </c>
      <c r="G27" s="5" t="s">
        <v>97</v>
      </c>
      <c r="H27" s="5" t="s">
        <v>21</v>
      </c>
      <c r="I27" s="4"/>
      <c r="J27" s="24">
        <f t="shared" si="0"/>
        <v>49000</v>
      </c>
      <c r="K27" s="5" t="s">
        <v>561</v>
      </c>
      <c r="L27" s="25">
        <v>1000</v>
      </c>
      <c r="M27" s="4"/>
      <c r="N27" s="4"/>
      <c r="O27" s="4"/>
      <c r="P27" s="5" t="s">
        <v>22</v>
      </c>
      <c r="Q27" s="4">
        <v>50000</v>
      </c>
      <c r="R27" s="2">
        <v>32139</v>
      </c>
    </row>
    <row r="28" spans="1:18" ht="15.75">
      <c r="A28" s="14">
        <v>118</v>
      </c>
      <c r="B28" s="16"/>
      <c r="C28" s="16" t="s">
        <v>98</v>
      </c>
      <c r="D28" s="4" t="s">
        <v>99</v>
      </c>
      <c r="E28" s="4" t="s">
        <v>100</v>
      </c>
      <c r="F28" s="4" t="s">
        <v>54</v>
      </c>
      <c r="G28" s="5" t="s">
        <v>101</v>
      </c>
      <c r="H28" s="5" t="s">
        <v>21</v>
      </c>
      <c r="I28" s="4"/>
      <c r="J28" s="24">
        <f t="shared" si="0"/>
        <v>49000</v>
      </c>
      <c r="K28" s="5" t="s">
        <v>561</v>
      </c>
      <c r="L28" s="25">
        <v>1000</v>
      </c>
      <c r="M28" s="4"/>
      <c r="N28" s="4"/>
      <c r="O28" s="4"/>
      <c r="P28" s="5" t="s">
        <v>22</v>
      </c>
      <c r="Q28" s="4">
        <v>50000</v>
      </c>
      <c r="R28" s="2">
        <v>32140</v>
      </c>
    </row>
    <row r="29" spans="1:18" ht="15.75">
      <c r="A29" s="14">
        <v>119</v>
      </c>
      <c r="B29" s="16"/>
      <c r="C29" s="16" t="s">
        <v>102</v>
      </c>
      <c r="D29" s="4" t="s">
        <v>103</v>
      </c>
      <c r="E29" s="4" t="s">
        <v>53</v>
      </c>
      <c r="F29" s="4" t="s">
        <v>55</v>
      </c>
      <c r="G29" s="5" t="s">
        <v>104</v>
      </c>
      <c r="H29" s="5" t="s">
        <v>21</v>
      </c>
      <c r="I29" s="4"/>
      <c r="J29" s="24">
        <f t="shared" si="0"/>
        <v>49000</v>
      </c>
      <c r="K29" s="5" t="s">
        <v>561</v>
      </c>
      <c r="L29" s="25">
        <v>1000</v>
      </c>
      <c r="M29" s="4"/>
      <c r="N29" s="4"/>
      <c r="O29" s="4"/>
      <c r="P29" s="5" t="s">
        <v>22</v>
      </c>
      <c r="Q29" s="4">
        <v>50000</v>
      </c>
      <c r="R29" s="2">
        <v>32141</v>
      </c>
    </row>
    <row r="30" spans="1:18" ht="15.75">
      <c r="A30" s="14">
        <v>120</v>
      </c>
      <c r="B30" s="16"/>
      <c r="C30" s="16" t="s">
        <v>105</v>
      </c>
      <c r="D30" s="4" t="s">
        <v>106</v>
      </c>
      <c r="E30" s="4" t="s">
        <v>39</v>
      </c>
      <c r="F30" s="7">
        <v>291</v>
      </c>
      <c r="G30" s="5" t="s">
        <v>107</v>
      </c>
      <c r="H30" s="5" t="s">
        <v>21</v>
      </c>
      <c r="I30" s="4"/>
      <c r="J30" s="24">
        <f t="shared" si="0"/>
        <v>49000</v>
      </c>
      <c r="K30" s="5" t="s">
        <v>561</v>
      </c>
      <c r="L30" s="25">
        <v>1000</v>
      </c>
      <c r="M30" s="4"/>
      <c r="N30" s="4"/>
      <c r="O30" s="4"/>
      <c r="P30" s="5" t="s">
        <v>22</v>
      </c>
      <c r="Q30" s="4">
        <v>50000</v>
      </c>
      <c r="R30" s="2">
        <v>32142</v>
      </c>
    </row>
    <row r="31" spans="1:18" ht="15.75">
      <c r="A31" s="14">
        <v>121</v>
      </c>
      <c r="B31" s="15" t="s">
        <v>548</v>
      </c>
      <c r="C31" s="16" t="s">
        <v>108</v>
      </c>
      <c r="D31" s="4" t="s">
        <v>109</v>
      </c>
      <c r="E31" s="4" t="s">
        <v>110</v>
      </c>
      <c r="F31" s="7">
        <v>307</v>
      </c>
      <c r="G31" s="5" t="s">
        <v>111</v>
      </c>
      <c r="H31" s="5" t="s">
        <v>27</v>
      </c>
      <c r="I31" s="4"/>
      <c r="J31" s="24">
        <f t="shared" si="0"/>
        <v>149000</v>
      </c>
      <c r="K31" s="5" t="s">
        <v>561</v>
      </c>
      <c r="L31" s="25">
        <v>1000</v>
      </c>
      <c r="M31" s="4"/>
      <c r="N31" s="4"/>
      <c r="O31" s="4"/>
      <c r="P31" s="5" t="s">
        <v>22</v>
      </c>
      <c r="Q31" s="4">
        <v>150000</v>
      </c>
      <c r="R31" s="2">
        <v>32143</v>
      </c>
    </row>
    <row r="32" spans="1:18" ht="15.75">
      <c r="A32" s="14">
        <v>122</v>
      </c>
      <c r="B32" s="16"/>
      <c r="C32" s="16" t="s">
        <v>112</v>
      </c>
      <c r="D32" s="4" t="s">
        <v>113</v>
      </c>
      <c r="E32" s="4" t="s">
        <v>39</v>
      </c>
      <c r="F32" s="7">
        <v>287</v>
      </c>
      <c r="G32" s="5" t="s">
        <v>114</v>
      </c>
      <c r="H32" s="5" t="s">
        <v>21</v>
      </c>
      <c r="I32" s="4"/>
      <c r="J32" s="24">
        <f t="shared" si="0"/>
        <v>49000</v>
      </c>
      <c r="K32" s="5" t="s">
        <v>561</v>
      </c>
      <c r="L32" s="25">
        <v>1000</v>
      </c>
      <c r="M32" s="4"/>
      <c r="N32" s="4"/>
      <c r="O32" s="4"/>
      <c r="P32" s="5" t="s">
        <v>22</v>
      </c>
      <c r="Q32" s="4">
        <v>50000</v>
      </c>
      <c r="R32" s="2">
        <v>32144</v>
      </c>
    </row>
    <row r="33" spans="1:18" ht="15.75">
      <c r="A33" s="14">
        <v>123</v>
      </c>
      <c r="B33" s="16"/>
      <c r="C33" s="16" t="s">
        <v>115</v>
      </c>
      <c r="D33" s="4" t="s">
        <v>116</v>
      </c>
      <c r="E33" s="4" t="s">
        <v>70</v>
      </c>
      <c r="F33" s="4" t="s">
        <v>117</v>
      </c>
      <c r="G33" s="5" t="s">
        <v>118</v>
      </c>
      <c r="H33" s="5" t="s">
        <v>21</v>
      </c>
      <c r="I33" s="4"/>
      <c r="J33" s="24">
        <f t="shared" si="0"/>
        <v>49000</v>
      </c>
      <c r="K33" s="5" t="s">
        <v>561</v>
      </c>
      <c r="L33" s="25">
        <v>1000</v>
      </c>
      <c r="M33" s="4"/>
      <c r="N33" s="4"/>
      <c r="O33" s="4"/>
      <c r="P33" s="5" t="s">
        <v>22</v>
      </c>
      <c r="Q33" s="4">
        <v>50000</v>
      </c>
      <c r="R33" s="2">
        <v>32145</v>
      </c>
    </row>
    <row r="34" spans="1:18" ht="15.75">
      <c r="A34" s="14">
        <v>124</v>
      </c>
      <c r="B34" s="16"/>
      <c r="C34" s="16" t="s">
        <v>119</v>
      </c>
      <c r="D34" s="4" t="s">
        <v>120</v>
      </c>
      <c r="E34" s="4" t="s">
        <v>39</v>
      </c>
      <c r="F34" s="4" t="s">
        <v>55</v>
      </c>
      <c r="G34" s="5" t="s">
        <v>121</v>
      </c>
      <c r="H34" s="5" t="s">
        <v>21</v>
      </c>
      <c r="I34" s="4"/>
      <c r="J34" s="24">
        <f t="shared" si="0"/>
        <v>49000</v>
      </c>
      <c r="K34" s="5" t="s">
        <v>561</v>
      </c>
      <c r="L34" s="25">
        <v>1000</v>
      </c>
      <c r="M34" s="4"/>
      <c r="N34" s="4"/>
      <c r="O34" s="4"/>
      <c r="P34" s="5" t="s">
        <v>22</v>
      </c>
      <c r="Q34" s="4">
        <v>50000</v>
      </c>
      <c r="R34" s="2">
        <v>32146</v>
      </c>
    </row>
    <row r="35" spans="1:18" ht="15.75">
      <c r="A35" s="14">
        <v>125</v>
      </c>
      <c r="B35" s="16"/>
      <c r="C35" s="16" t="s">
        <v>122</v>
      </c>
      <c r="D35" s="4" t="s">
        <v>123</v>
      </c>
      <c r="E35" s="4" t="s">
        <v>19</v>
      </c>
      <c r="F35" s="4" t="s">
        <v>54</v>
      </c>
      <c r="G35" s="5" t="s">
        <v>124</v>
      </c>
      <c r="H35" s="5" t="s">
        <v>21</v>
      </c>
      <c r="I35" s="4"/>
      <c r="J35" s="24">
        <f t="shared" si="0"/>
        <v>49000</v>
      </c>
      <c r="K35" s="5" t="s">
        <v>561</v>
      </c>
      <c r="L35" s="25">
        <v>1000</v>
      </c>
      <c r="M35" s="4"/>
      <c r="N35" s="4"/>
      <c r="O35" s="4"/>
      <c r="P35" s="5" t="s">
        <v>22</v>
      </c>
      <c r="Q35" s="4">
        <v>50000</v>
      </c>
      <c r="R35" s="2">
        <v>32147</v>
      </c>
    </row>
    <row r="36" spans="1:18" ht="15.75">
      <c r="A36" s="14">
        <v>126</v>
      </c>
      <c r="B36" s="16"/>
      <c r="C36" s="16" t="s">
        <v>125</v>
      </c>
      <c r="D36" s="4" t="s">
        <v>126</v>
      </c>
      <c r="E36" s="4" t="s">
        <v>127</v>
      </c>
      <c r="F36" s="4" t="s">
        <v>54</v>
      </c>
      <c r="G36" s="5" t="s">
        <v>128</v>
      </c>
      <c r="H36" s="5" t="s">
        <v>21</v>
      </c>
      <c r="I36" s="4"/>
      <c r="J36" s="24">
        <f t="shared" si="0"/>
        <v>49000</v>
      </c>
      <c r="K36" s="5" t="s">
        <v>561</v>
      </c>
      <c r="L36" s="25">
        <v>1000</v>
      </c>
      <c r="M36" s="4"/>
      <c r="N36" s="4"/>
      <c r="O36" s="4"/>
      <c r="P36" s="5" t="s">
        <v>22</v>
      </c>
      <c r="Q36" s="4">
        <v>50000</v>
      </c>
      <c r="R36" s="2">
        <v>32148</v>
      </c>
    </row>
    <row r="37" spans="1:18" ht="15.75">
      <c r="A37" s="14">
        <v>127</v>
      </c>
      <c r="B37" s="16"/>
      <c r="C37" s="16" t="s">
        <v>129</v>
      </c>
      <c r="D37" s="4" t="s">
        <v>130</v>
      </c>
      <c r="E37" s="4" t="s">
        <v>19</v>
      </c>
      <c r="F37" s="4" t="s">
        <v>54</v>
      </c>
      <c r="G37" s="5" t="s">
        <v>131</v>
      </c>
      <c r="H37" s="5" t="s">
        <v>21</v>
      </c>
      <c r="I37" s="4"/>
      <c r="J37" s="24">
        <f t="shared" si="0"/>
        <v>49000</v>
      </c>
      <c r="K37" s="5" t="s">
        <v>561</v>
      </c>
      <c r="L37" s="25">
        <v>1000</v>
      </c>
      <c r="M37" s="4"/>
      <c r="N37" s="4"/>
      <c r="O37" s="4"/>
      <c r="P37" s="5" t="s">
        <v>22</v>
      </c>
      <c r="Q37" s="4">
        <v>50000</v>
      </c>
      <c r="R37" s="2">
        <v>32149</v>
      </c>
    </row>
    <row r="38" spans="1:18" ht="15.75">
      <c r="A38" s="14">
        <v>128</v>
      </c>
      <c r="B38" s="16"/>
      <c r="C38" s="16" t="s">
        <v>133</v>
      </c>
      <c r="D38" s="4" t="s">
        <v>134</v>
      </c>
      <c r="E38" s="4" t="s">
        <v>135</v>
      </c>
      <c r="F38" s="7">
        <v>288</v>
      </c>
      <c r="G38" s="5" t="s">
        <v>136</v>
      </c>
      <c r="H38" s="5" t="s">
        <v>45</v>
      </c>
      <c r="I38" s="4"/>
      <c r="J38" s="24">
        <v>124000</v>
      </c>
      <c r="K38" s="5" t="s">
        <v>561</v>
      </c>
      <c r="L38" s="25">
        <v>1000</v>
      </c>
      <c r="M38" s="4"/>
      <c r="N38" s="4"/>
      <c r="O38" s="4"/>
      <c r="P38" s="5" t="s">
        <v>22</v>
      </c>
      <c r="Q38" s="4">
        <v>124000</v>
      </c>
      <c r="R38" s="2">
        <v>32150</v>
      </c>
    </row>
    <row r="39" spans="1:18" ht="15.75">
      <c r="A39" s="14">
        <v>129</v>
      </c>
      <c r="B39" s="16"/>
      <c r="C39" s="16" t="s">
        <v>137</v>
      </c>
      <c r="D39" s="4" t="s">
        <v>138</v>
      </c>
      <c r="E39" s="4" t="s">
        <v>139</v>
      </c>
      <c r="F39" s="7">
        <v>307</v>
      </c>
      <c r="G39" s="5" t="s">
        <v>140</v>
      </c>
      <c r="H39" s="17" t="s">
        <v>50</v>
      </c>
      <c r="I39" s="4"/>
      <c r="J39" s="24">
        <f t="shared" si="0"/>
        <v>74000</v>
      </c>
      <c r="K39" s="5" t="s">
        <v>561</v>
      </c>
      <c r="L39" s="25">
        <v>1000</v>
      </c>
      <c r="M39" s="4"/>
      <c r="N39" s="4"/>
      <c r="O39" s="4"/>
      <c r="P39" s="5" t="s">
        <v>22</v>
      </c>
      <c r="Q39" s="4">
        <v>75000</v>
      </c>
      <c r="R39" s="2">
        <v>32151</v>
      </c>
    </row>
    <row r="40" spans="1:18" ht="15.75">
      <c r="A40" s="14">
        <v>130</v>
      </c>
      <c r="B40" s="16"/>
      <c r="C40" s="16" t="s">
        <v>141</v>
      </c>
      <c r="D40" s="4" t="s">
        <v>142</v>
      </c>
      <c r="E40" s="4" t="s">
        <v>143</v>
      </c>
      <c r="F40" s="7">
        <v>288</v>
      </c>
      <c r="G40" s="5" t="s">
        <v>144</v>
      </c>
      <c r="H40" s="17" t="s">
        <v>50</v>
      </c>
      <c r="I40" s="4"/>
      <c r="J40" s="24">
        <f t="shared" si="0"/>
        <v>74000</v>
      </c>
      <c r="K40" s="5" t="s">
        <v>561</v>
      </c>
      <c r="L40" s="25">
        <v>1000</v>
      </c>
      <c r="M40" s="4"/>
      <c r="N40" s="4"/>
      <c r="O40" s="4"/>
      <c r="P40" s="5" t="s">
        <v>22</v>
      </c>
      <c r="Q40" s="4">
        <v>75000</v>
      </c>
      <c r="R40" s="2">
        <v>32152</v>
      </c>
    </row>
    <row r="41" spans="1:18" ht="15.75">
      <c r="A41" s="14">
        <v>131</v>
      </c>
      <c r="B41" s="16"/>
      <c r="C41" s="16" t="s">
        <v>145</v>
      </c>
      <c r="D41" s="4" t="s">
        <v>146</v>
      </c>
      <c r="E41" s="4" t="s">
        <v>39</v>
      </c>
      <c r="F41" s="4" t="s">
        <v>55</v>
      </c>
      <c r="G41" s="5" t="s">
        <v>147</v>
      </c>
      <c r="H41" s="5" t="s">
        <v>21</v>
      </c>
      <c r="I41" s="4"/>
      <c r="J41" s="24">
        <f t="shared" si="0"/>
        <v>49000</v>
      </c>
      <c r="K41" s="5" t="s">
        <v>561</v>
      </c>
      <c r="L41" s="25">
        <v>1000</v>
      </c>
      <c r="M41" s="4"/>
      <c r="N41" s="4"/>
      <c r="O41" s="4"/>
      <c r="P41" s="5" t="s">
        <v>22</v>
      </c>
      <c r="Q41" s="4">
        <v>50000</v>
      </c>
      <c r="R41" s="2">
        <v>32153</v>
      </c>
    </row>
    <row r="42" spans="1:18" ht="15.75">
      <c r="A42" s="14">
        <v>132</v>
      </c>
      <c r="B42" s="4"/>
      <c r="C42" s="4" t="s">
        <v>148</v>
      </c>
      <c r="D42" s="4" t="s">
        <v>149</v>
      </c>
      <c r="E42" s="4" t="s">
        <v>150</v>
      </c>
      <c r="F42" s="7">
        <v>288</v>
      </c>
      <c r="G42" s="5" t="s">
        <v>151</v>
      </c>
      <c r="H42" s="17" t="s">
        <v>152</v>
      </c>
      <c r="I42" s="4"/>
      <c r="J42" s="24">
        <f t="shared" si="0"/>
        <v>99000</v>
      </c>
      <c r="K42" s="5" t="s">
        <v>561</v>
      </c>
      <c r="L42" s="25">
        <v>1000</v>
      </c>
      <c r="M42" s="4"/>
      <c r="N42" s="4"/>
      <c r="O42" s="4"/>
      <c r="P42" s="5" t="s">
        <v>22</v>
      </c>
      <c r="Q42" s="4">
        <v>100000</v>
      </c>
      <c r="R42" s="2">
        <v>32154</v>
      </c>
    </row>
    <row r="43" spans="1:18" ht="15.75">
      <c r="A43" s="14">
        <v>133</v>
      </c>
      <c r="B43" s="4"/>
      <c r="C43" s="4" t="s">
        <v>153</v>
      </c>
      <c r="D43" s="4" t="s">
        <v>154</v>
      </c>
      <c r="E43" s="4" t="s">
        <v>155</v>
      </c>
      <c r="F43" s="4" t="s">
        <v>54</v>
      </c>
      <c r="G43" s="5" t="s">
        <v>156</v>
      </c>
      <c r="H43" s="5" t="s">
        <v>21</v>
      </c>
      <c r="I43" s="4"/>
      <c r="J43" s="24">
        <f t="shared" si="0"/>
        <v>49000</v>
      </c>
      <c r="K43" s="5" t="s">
        <v>561</v>
      </c>
      <c r="L43" s="25">
        <v>1000</v>
      </c>
      <c r="M43" s="4"/>
      <c r="N43" s="4"/>
      <c r="O43" s="4"/>
      <c r="P43" s="5" t="s">
        <v>22</v>
      </c>
      <c r="Q43" s="4">
        <v>50000</v>
      </c>
      <c r="R43" s="2">
        <v>32155</v>
      </c>
    </row>
    <row r="44" spans="1:18" ht="15.75">
      <c r="A44" s="14">
        <v>134</v>
      </c>
      <c r="B44" s="4"/>
      <c r="C44" s="4" t="s">
        <v>157</v>
      </c>
      <c r="D44" s="4" t="s">
        <v>158</v>
      </c>
      <c r="E44" s="4" t="s">
        <v>39</v>
      </c>
      <c r="F44" s="7">
        <v>291</v>
      </c>
      <c r="G44" s="5" t="s">
        <v>159</v>
      </c>
      <c r="H44" s="5" t="s">
        <v>21</v>
      </c>
      <c r="I44" s="4"/>
      <c r="J44" s="24">
        <f t="shared" si="0"/>
        <v>49000</v>
      </c>
      <c r="K44" s="5" t="s">
        <v>561</v>
      </c>
      <c r="L44" s="25">
        <v>1000</v>
      </c>
      <c r="M44" s="4"/>
      <c r="N44" s="4"/>
      <c r="O44" s="4"/>
      <c r="P44" s="5" t="s">
        <v>22</v>
      </c>
      <c r="Q44" s="4">
        <v>50000</v>
      </c>
      <c r="R44" s="2">
        <v>32156</v>
      </c>
    </row>
    <row r="45" spans="1:18" ht="15.75">
      <c r="A45" s="14">
        <v>135</v>
      </c>
      <c r="B45" s="4"/>
      <c r="C45" s="4" t="s">
        <v>160</v>
      </c>
      <c r="D45" s="4" t="s">
        <v>161</v>
      </c>
      <c r="E45" s="4" t="s">
        <v>155</v>
      </c>
      <c r="F45" s="4" t="s">
        <v>55</v>
      </c>
      <c r="G45" s="5" t="s">
        <v>162</v>
      </c>
      <c r="H45" s="5" t="s">
        <v>21</v>
      </c>
      <c r="I45" s="4"/>
      <c r="J45" s="24">
        <f t="shared" si="0"/>
        <v>49000</v>
      </c>
      <c r="K45" s="5" t="s">
        <v>561</v>
      </c>
      <c r="L45" s="25">
        <v>1000</v>
      </c>
      <c r="M45" s="4"/>
      <c r="N45" s="4"/>
      <c r="O45" s="4"/>
      <c r="P45" s="5" t="s">
        <v>22</v>
      </c>
      <c r="Q45" s="4">
        <v>50000</v>
      </c>
      <c r="R45" s="2">
        <v>32157</v>
      </c>
    </row>
    <row r="46" spans="1:18" ht="15.75">
      <c r="A46" s="14">
        <v>136</v>
      </c>
      <c r="B46" s="4"/>
      <c r="C46" s="4" t="s">
        <v>163</v>
      </c>
      <c r="D46" s="4" t="s">
        <v>164</v>
      </c>
      <c r="E46" s="4" t="s">
        <v>39</v>
      </c>
      <c r="F46" s="4" t="s">
        <v>165</v>
      </c>
      <c r="G46" s="5" t="s">
        <v>166</v>
      </c>
      <c r="H46" s="5" t="s">
        <v>21</v>
      </c>
      <c r="I46" s="4"/>
      <c r="J46" s="24">
        <f t="shared" si="0"/>
        <v>49000</v>
      </c>
      <c r="K46" s="5" t="s">
        <v>561</v>
      </c>
      <c r="L46" s="25">
        <v>1000</v>
      </c>
      <c r="M46" s="4"/>
      <c r="N46" s="4"/>
      <c r="O46" s="4"/>
      <c r="P46" s="5" t="s">
        <v>22</v>
      </c>
      <c r="Q46" s="4">
        <v>50000</v>
      </c>
      <c r="R46" s="2">
        <v>32158</v>
      </c>
    </row>
    <row r="47" spans="1:18" ht="15.75">
      <c r="A47" s="14">
        <v>137</v>
      </c>
      <c r="B47" s="4"/>
      <c r="C47" s="4" t="s">
        <v>167</v>
      </c>
      <c r="D47" s="4" t="s">
        <v>168</v>
      </c>
      <c r="E47" s="4" t="s">
        <v>48</v>
      </c>
      <c r="F47" s="7">
        <v>281</v>
      </c>
      <c r="G47" s="5" t="s">
        <v>169</v>
      </c>
      <c r="H47" s="5" t="s">
        <v>21</v>
      </c>
      <c r="I47" s="4"/>
      <c r="J47" s="24">
        <f t="shared" si="0"/>
        <v>49000</v>
      </c>
      <c r="K47" s="5" t="s">
        <v>561</v>
      </c>
      <c r="L47" s="25">
        <v>1000</v>
      </c>
      <c r="M47" s="4"/>
      <c r="N47" s="4"/>
      <c r="O47" s="4"/>
      <c r="P47" s="5" t="s">
        <v>22</v>
      </c>
      <c r="Q47" s="4">
        <v>50000</v>
      </c>
      <c r="R47" s="2">
        <v>32159</v>
      </c>
    </row>
    <row r="48" spans="1:18" ht="15.75">
      <c r="A48" s="14">
        <v>138</v>
      </c>
      <c r="B48" s="4"/>
      <c r="C48" s="4" t="s">
        <v>170</v>
      </c>
      <c r="D48" s="4" t="s">
        <v>171</v>
      </c>
      <c r="E48" s="4" t="s">
        <v>172</v>
      </c>
      <c r="F48" s="7">
        <v>288</v>
      </c>
      <c r="G48" s="5" t="s">
        <v>173</v>
      </c>
      <c r="H48" s="5" t="s">
        <v>21</v>
      </c>
      <c r="I48" s="4"/>
      <c r="J48" s="24">
        <f t="shared" si="0"/>
        <v>49000</v>
      </c>
      <c r="K48" s="5" t="s">
        <v>561</v>
      </c>
      <c r="L48" s="25">
        <v>1000</v>
      </c>
      <c r="M48" s="4"/>
      <c r="N48" s="4"/>
      <c r="O48" s="4"/>
      <c r="P48" s="5" t="s">
        <v>22</v>
      </c>
      <c r="Q48" s="4">
        <v>50000</v>
      </c>
      <c r="R48" s="2">
        <v>32160</v>
      </c>
    </row>
    <row r="49" spans="1:18" ht="15.75">
      <c r="A49" s="14">
        <v>139</v>
      </c>
      <c r="B49" s="4"/>
      <c r="C49" s="4" t="s">
        <v>174</v>
      </c>
      <c r="D49" s="4" t="s">
        <v>175</v>
      </c>
      <c r="E49" s="4" t="s">
        <v>176</v>
      </c>
      <c r="F49" s="7">
        <v>281</v>
      </c>
      <c r="G49" s="5" t="s">
        <v>177</v>
      </c>
      <c r="H49" s="5" t="s">
        <v>21</v>
      </c>
      <c r="I49" s="4"/>
      <c r="J49" s="24">
        <f t="shared" si="0"/>
        <v>49000</v>
      </c>
      <c r="K49" s="5" t="s">
        <v>561</v>
      </c>
      <c r="L49" s="25">
        <v>1000</v>
      </c>
      <c r="M49" s="4"/>
      <c r="N49" s="4"/>
      <c r="O49" s="4"/>
      <c r="P49" s="5" t="s">
        <v>22</v>
      </c>
      <c r="Q49" s="4">
        <v>50000</v>
      </c>
      <c r="R49" s="2">
        <v>32161</v>
      </c>
    </row>
    <row r="50" spans="1:18" ht="15.75">
      <c r="A50" s="14">
        <v>140</v>
      </c>
      <c r="B50" s="4"/>
      <c r="C50" s="4" t="s">
        <v>178</v>
      </c>
      <c r="D50" s="4" t="s">
        <v>179</v>
      </c>
      <c r="E50" s="4" t="s">
        <v>155</v>
      </c>
      <c r="F50" s="7">
        <v>291</v>
      </c>
      <c r="G50" s="5" t="s">
        <v>180</v>
      </c>
      <c r="H50" s="5" t="s">
        <v>21</v>
      </c>
      <c r="I50" s="4"/>
      <c r="J50" s="24">
        <f t="shared" si="0"/>
        <v>49000</v>
      </c>
      <c r="K50" s="5" t="s">
        <v>561</v>
      </c>
      <c r="L50" s="25">
        <v>1000</v>
      </c>
      <c r="M50" s="4"/>
      <c r="N50" s="4"/>
      <c r="O50" s="4"/>
      <c r="P50" s="5" t="s">
        <v>22</v>
      </c>
      <c r="Q50" s="4">
        <v>50000</v>
      </c>
      <c r="R50" s="2">
        <v>32162</v>
      </c>
    </row>
    <row r="51" spans="1:18" ht="15.75">
      <c r="A51" s="14">
        <v>141</v>
      </c>
      <c r="B51" s="4"/>
      <c r="C51" s="4" t="s">
        <v>181</v>
      </c>
      <c r="D51" s="4" t="s">
        <v>182</v>
      </c>
      <c r="E51" s="4" t="s">
        <v>39</v>
      </c>
      <c r="F51" s="4" t="s">
        <v>54</v>
      </c>
      <c r="G51" s="5" t="s">
        <v>183</v>
      </c>
      <c r="H51" s="5" t="s">
        <v>21</v>
      </c>
      <c r="I51" s="4"/>
      <c r="J51" s="24">
        <f t="shared" si="0"/>
        <v>49000</v>
      </c>
      <c r="K51" s="5" t="s">
        <v>561</v>
      </c>
      <c r="L51" s="25">
        <v>1000</v>
      </c>
      <c r="M51" s="4"/>
      <c r="N51" s="4"/>
      <c r="O51" s="4"/>
      <c r="P51" s="5" t="s">
        <v>22</v>
      </c>
      <c r="Q51" s="4">
        <v>50000</v>
      </c>
      <c r="R51" s="2">
        <v>32163</v>
      </c>
    </row>
    <row r="52" spans="1:18" ht="15.75">
      <c r="A52" s="14">
        <v>142</v>
      </c>
      <c r="B52" s="4"/>
      <c r="C52" s="4" t="s">
        <v>184</v>
      </c>
      <c r="D52" s="4" t="s">
        <v>185</v>
      </c>
      <c r="E52" s="4" t="s">
        <v>186</v>
      </c>
      <c r="F52" s="4" t="s">
        <v>54</v>
      </c>
      <c r="G52" s="5" t="s">
        <v>187</v>
      </c>
      <c r="H52" s="5" t="s">
        <v>21</v>
      </c>
      <c r="I52" s="4"/>
      <c r="J52" s="24">
        <f t="shared" si="0"/>
        <v>49000</v>
      </c>
      <c r="K52" s="5" t="s">
        <v>561</v>
      </c>
      <c r="L52" s="25">
        <v>1000</v>
      </c>
      <c r="M52" s="4"/>
      <c r="N52" s="4"/>
      <c r="O52" s="4"/>
      <c r="P52" s="5" t="s">
        <v>22</v>
      </c>
      <c r="Q52" s="4">
        <v>50000</v>
      </c>
      <c r="R52" s="2">
        <v>32164</v>
      </c>
    </row>
    <row r="53" spans="1:18" ht="15.75">
      <c r="A53" s="14">
        <v>143</v>
      </c>
      <c r="B53" s="4"/>
      <c r="C53" s="4" t="s">
        <v>188</v>
      </c>
      <c r="D53" s="4" t="s">
        <v>189</v>
      </c>
      <c r="E53" s="4" t="s">
        <v>19</v>
      </c>
      <c r="F53" s="4" t="s">
        <v>190</v>
      </c>
      <c r="G53" s="5" t="s">
        <v>191</v>
      </c>
      <c r="H53" s="5" t="s">
        <v>21</v>
      </c>
      <c r="I53" s="4"/>
      <c r="J53" s="24">
        <f t="shared" si="0"/>
        <v>49000</v>
      </c>
      <c r="K53" s="5" t="s">
        <v>561</v>
      </c>
      <c r="L53" s="25">
        <v>1000</v>
      </c>
      <c r="M53" s="4"/>
      <c r="N53" s="4"/>
      <c r="O53" s="4"/>
      <c r="P53" s="5" t="s">
        <v>22</v>
      </c>
      <c r="Q53" s="4">
        <v>50000</v>
      </c>
      <c r="R53" s="2">
        <v>32165</v>
      </c>
    </row>
    <row r="54" spans="1:18" ht="15.75">
      <c r="A54" s="14">
        <v>144</v>
      </c>
      <c r="B54" s="4"/>
      <c r="C54" s="4" t="s">
        <v>192</v>
      </c>
      <c r="D54" s="4" t="s">
        <v>193</v>
      </c>
      <c r="E54" s="4" t="s">
        <v>194</v>
      </c>
      <c r="F54" s="7">
        <v>281</v>
      </c>
      <c r="G54" s="5" t="s">
        <v>195</v>
      </c>
      <c r="H54" s="5" t="s">
        <v>21</v>
      </c>
      <c r="I54" s="4"/>
      <c r="J54" s="24">
        <f t="shared" si="0"/>
        <v>49000</v>
      </c>
      <c r="K54" s="5" t="s">
        <v>561</v>
      </c>
      <c r="L54" s="25">
        <v>1000</v>
      </c>
      <c r="M54" s="4"/>
      <c r="N54" s="4"/>
      <c r="O54" s="4"/>
      <c r="P54" s="5" t="s">
        <v>22</v>
      </c>
      <c r="Q54" s="4">
        <v>50000</v>
      </c>
      <c r="R54" s="2">
        <v>32166</v>
      </c>
    </row>
    <row r="55" spans="1:18" ht="15.75">
      <c r="A55" s="14">
        <v>145</v>
      </c>
      <c r="B55" s="4"/>
      <c r="C55" s="4" t="s">
        <v>196</v>
      </c>
      <c r="D55" s="4" t="s">
        <v>197</v>
      </c>
      <c r="E55" s="4" t="s">
        <v>172</v>
      </c>
      <c r="F55" s="7">
        <v>281</v>
      </c>
      <c r="G55" s="5" t="s">
        <v>198</v>
      </c>
      <c r="H55" s="5" t="s">
        <v>21</v>
      </c>
      <c r="I55" s="4"/>
      <c r="J55" s="24">
        <f t="shared" si="0"/>
        <v>49000</v>
      </c>
      <c r="K55" s="5" t="s">
        <v>561</v>
      </c>
      <c r="L55" s="25">
        <v>1000</v>
      </c>
      <c r="M55" s="4"/>
      <c r="N55" s="4"/>
      <c r="O55" s="4"/>
      <c r="P55" s="5" t="s">
        <v>22</v>
      </c>
      <c r="Q55" s="4">
        <v>50000</v>
      </c>
      <c r="R55" s="2">
        <v>32167</v>
      </c>
    </row>
    <row r="56" spans="1:18" ht="15.75">
      <c r="A56" s="14">
        <v>146</v>
      </c>
      <c r="B56" s="4"/>
      <c r="C56" s="4" t="s">
        <v>199</v>
      </c>
      <c r="D56" s="4" t="s">
        <v>200</v>
      </c>
      <c r="E56" s="4" t="s">
        <v>201</v>
      </c>
      <c r="F56" s="7">
        <v>281</v>
      </c>
      <c r="G56" s="5" t="s">
        <v>202</v>
      </c>
      <c r="H56" s="5" t="s">
        <v>21</v>
      </c>
      <c r="I56" s="4"/>
      <c r="J56" s="24">
        <f t="shared" si="0"/>
        <v>49000</v>
      </c>
      <c r="K56" s="5" t="s">
        <v>561</v>
      </c>
      <c r="L56" s="25">
        <v>1000</v>
      </c>
      <c r="M56" s="4"/>
      <c r="N56" s="4"/>
      <c r="O56" s="4"/>
      <c r="P56" s="5" t="s">
        <v>22</v>
      </c>
      <c r="Q56" s="4">
        <v>50000</v>
      </c>
      <c r="R56" s="2">
        <v>32168</v>
      </c>
    </row>
    <row r="57" spans="1:18" ht="15.75">
      <c r="A57" s="14">
        <v>147</v>
      </c>
      <c r="B57" s="4"/>
      <c r="C57" s="4" t="s">
        <v>203</v>
      </c>
      <c r="D57" s="4" t="s">
        <v>204</v>
      </c>
      <c r="E57" s="4" t="s">
        <v>19</v>
      </c>
      <c r="F57" s="4" t="s">
        <v>54</v>
      </c>
      <c r="G57" s="5" t="s">
        <v>205</v>
      </c>
      <c r="H57" s="5" t="s">
        <v>21</v>
      </c>
      <c r="I57" s="4"/>
      <c r="J57" s="24">
        <f t="shared" si="0"/>
        <v>49000</v>
      </c>
      <c r="K57" s="5" t="s">
        <v>561</v>
      </c>
      <c r="L57" s="25">
        <v>1000</v>
      </c>
      <c r="M57" s="4"/>
      <c r="N57" s="4"/>
      <c r="O57" s="4"/>
      <c r="P57" s="5" t="s">
        <v>22</v>
      </c>
      <c r="Q57" s="4">
        <v>50000</v>
      </c>
      <c r="R57" s="2">
        <v>32169</v>
      </c>
    </row>
    <row r="58" spans="1:18" ht="15.75">
      <c r="A58" s="14">
        <v>148</v>
      </c>
      <c r="B58" s="4"/>
      <c r="C58" s="4" t="s">
        <v>206</v>
      </c>
      <c r="D58" s="4" t="s">
        <v>207</v>
      </c>
      <c r="E58" s="4" t="s">
        <v>62</v>
      </c>
      <c r="F58" s="4" t="s">
        <v>54</v>
      </c>
      <c r="G58" s="5" t="s">
        <v>208</v>
      </c>
      <c r="H58" s="5" t="s">
        <v>21</v>
      </c>
      <c r="I58" s="4"/>
      <c r="J58" s="24">
        <f t="shared" si="0"/>
        <v>49000</v>
      </c>
      <c r="K58" s="5" t="s">
        <v>561</v>
      </c>
      <c r="L58" s="25">
        <v>1000</v>
      </c>
      <c r="M58" s="4"/>
      <c r="N58" s="4"/>
      <c r="O58" s="4"/>
      <c r="P58" s="5" t="s">
        <v>22</v>
      </c>
      <c r="Q58" s="4">
        <v>50000</v>
      </c>
      <c r="R58" s="2">
        <v>32170</v>
      </c>
    </row>
    <row r="59" spans="1:18" ht="15.75">
      <c r="A59" s="14">
        <v>149</v>
      </c>
      <c r="B59" s="4"/>
      <c r="C59" s="4" t="s">
        <v>209</v>
      </c>
      <c r="D59" s="4" t="s">
        <v>210</v>
      </c>
      <c r="E59" s="4" t="s">
        <v>19</v>
      </c>
      <c r="F59" s="4" t="s">
        <v>55</v>
      </c>
      <c r="G59" s="5" t="s">
        <v>211</v>
      </c>
      <c r="H59" s="5" t="s">
        <v>21</v>
      </c>
      <c r="I59" s="4"/>
      <c r="J59" s="24">
        <f t="shared" si="0"/>
        <v>49000</v>
      </c>
      <c r="K59" s="5" t="s">
        <v>561</v>
      </c>
      <c r="L59" s="25">
        <v>1000</v>
      </c>
      <c r="M59" s="4"/>
      <c r="N59" s="4"/>
      <c r="O59" s="4"/>
      <c r="P59" s="5" t="s">
        <v>22</v>
      </c>
      <c r="Q59" s="4">
        <v>50000</v>
      </c>
      <c r="R59" s="2">
        <v>32171</v>
      </c>
    </row>
    <row r="60" spans="1:18" ht="15.75">
      <c r="A60" s="14">
        <v>150</v>
      </c>
      <c r="B60" s="4"/>
      <c r="C60" s="4" t="s">
        <v>212</v>
      </c>
      <c r="D60" s="4" t="s">
        <v>213</v>
      </c>
      <c r="E60" s="4" t="s">
        <v>172</v>
      </c>
      <c r="F60" s="4" t="s">
        <v>54</v>
      </c>
      <c r="G60" s="5" t="s">
        <v>214</v>
      </c>
      <c r="H60" s="5" t="s">
        <v>21</v>
      </c>
      <c r="I60" s="4"/>
      <c r="J60" s="24">
        <f t="shared" si="0"/>
        <v>49000</v>
      </c>
      <c r="K60" s="5" t="s">
        <v>561</v>
      </c>
      <c r="L60" s="25">
        <v>1000</v>
      </c>
      <c r="M60" s="4"/>
      <c r="N60" s="4"/>
      <c r="O60" s="4"/>
      <c r="P60" s="5" t="s">
        <v>22</v>
      </c>
      <c r="Q60" s="4">
        <v>50000</v>
      </c>
      <c r="R60" s="2">
        <v>32172</v>
      </c>
    </row>
    <row r="61" spans="1:18" ht="15.75">
      <c r="A61" s="14">
        <v>151</v>
      </c>
      <c r="B61" s="4"/>
      <c r="C61" s="4" t="s">
        <v>215</v>
      </c>
      <c r="D61" s="4" t="s">
        <v>216</v>
      </c>
      <c r="E61" s="4" t="s">
        <v>217</v>
      </c>
      <c r="F61" s="7">
        <v>287</v>
      </c>
      <c r="G61" s="5" t="s">
        <v>218</v>
      </c>
      <c r="H61" s="17" t="s">
        <v>50</v>
      </c>
      <c r="I61" s="4"/>
      <c r="J61" s="24">
        <f t="shared" si="0"/>
        <v>74000</v>
      </c>
      <c r="K61" s="5" t="s">
        <v>561</v>
      </c>
      <c r="L61" s="25">
        <v>1000</v>
      </c>
      <c r="M61" s="4"/>
      <c r="N61" s="4"/>
      <c r="O61" s="4"/>
      <c r="P61" s="5" t="s">
        <v>22</v>
      </c>
      <c r="Q61" s="4">
        <v>75000</v>
      </c>
      <c r="R61" s="2">
        <v>32173</v>
      </c>
    </row>
    <row r="62" spans="1:18" ht="15.75">
      <c r="A62" s="14">
        <v>152</v>
      </c>
      <c r="B62" s="4"/>
      <c r="C62" s="4" t="s">
        <v>219</v>
      </c>
      <c r="D62" s="4" t="s">
        <v>220</v>
      </c>
      <c r="E62" s="4" t="s">
        <v>221</v>
      </c>
      <c r="F62" s="4" t="s">
        <v>54</v>
      </c>
      <c r="G62" s="5" t="s">
        <v>222</v>
      </c>
      <c r="H62" s="5" t="s">
        <v>21</v>
      </c>
      <c r="I62" s="4"/>
      <c r="J62" s="24">
        <f t="shared" si="0"/>
        <v>49000</v>
      </c>
      <c r="K62" s="5" t="s">
        <v>561</v>
      </c>
      <c r="L62" s="25">
        <v>1000</v>
      </c>
      <c r="M62" s="4"/>
      <c r="N62" s="4"/>
      <c r="O62" s="4"/>
      <c r="P62" s="5" t="s">
        <v>22</v>
      </c>
      <c r="Q62" s="4">
        <v>50000</v>
      </c>
      <c r="R62" s="2">
        <v>32174</v>
      </c>
    </row>
    <row r="63" spans="1:18" ht="15.75">
      <c r="A63" s="14">
        <v>153</v>
      </c>
      <c r="B63" s="4"/>
      <c r="C63" s="4" t="s">
        <v>223</v>
      </c>
      <c r="D63" s="4" t="s">
        <v>224</v>
      </c>
      <c r="E63" s="4" t="s">
        <v>19</v>
      </c>
      <c r="F63" s="4" t="s">
        <v>55</v>
      </c>
      <c r="G63" s="5" t="s">
        <v>225</v>
      </c>
      <c r="H63" s="5" t="s">
        <v>21</v>
      </c>
      <c r="I63" s="4"/>
      <c r="J63" s="24">
        <f t="shared" si="0"/>
        <v>49000</v>
      </c>
      <c r="K63" s="5" t="s">
        <v>561</v>
      </c>
      <c r="L63" s="25">
        <v>1000</v>
      </c>
      <c r="M63" s="4"/>
      <c r="N63" s="4"/>
      <c r="O63" s="4"/>
      <c r="P63" s="5" t="s">
        <v>22</v>
      </c>
      <c r="Q63" s="4">
        <v>50000</v>
      </c>
      <c r="R63" s="2">
        <v>32175</v>
      </c>
    </row>
    <row r="64" spans="1:18" ht="15.75">
      <c r="A64" s="14">
        <v>154</v>
      </c>
      <c r="B64" s="4"/>
      <c r="C64" s="4" t="s">
        <v>226</v>
      </c>
      <c r="D64" s="4" t="s">
        <v>227</v>
      </c>
      <c r="E64" s="4" t="s">
        <v>70</v>
      </c>
      <c r="F64" s="7" t="s">
        <v>228</v>
      </c>
      <c r="G64" s="5" t="s">
        <v>229</v>
      </c>
      <c r="H64" s="5" t="s">
        <v>21</v>
      </c>
      <c r="I64" s="4"/>
      <c r="J64" s="24">
        <f t="shared" si="0"/>
        <v>49000</v>
      </c>
      <c r="K64" s="5" t="s">
        <v>561</v>
      </c>
      <c r="L64" s="25">
        <v>1000</v>
      </c>
      <c r="M64" s="4"/>
      <c r="N64" s="4"/>
      <c r="O64" s="4"/>
      <c r="P64" s="5" t="s">
        <v>22</v>
      </c>
      <c r="Q64" s="4">
        <v>50000</v>
      </c>
      <c r="R64" s="2">
        <v>32176</v>
      </c>
    </row>
    <row r="65" spans="1:18" ht="15.75">
      <c r="A65" s="14">
        <v>155</v>
      </c>
      <c r="B65" s="4"/>
      <c r="C65" s="4" t="s">
        <v>300</v>
      </c>
      <c r="D65" s="4" t="s">
        <v>301</v>
      </c>
      <c r="E65" s="4" t="s">
        <v>302</v>
      </c>
      <c r="F65" s="7">
        <v>291</v>
      </c>
      <c r="G65" s="5" t="s">
        <v>303</v>
      </c>
      <c r="H65" s="5" t="s">
        <v>21</v>
      </c>
      <c r="I65" s="4"/>
      <c r="J65" s="24">
        <f t="shared" si="0"/>
        <v>49000</v>
      </c>
      <c r="K65" s="5" t="s">
        <v>561</v>
      </c>
      <c r="L65" s="25">
        <v>1000</v>
      </c>
      <c r="M65" s="4"/>
      <c r="N65" s="4"/>
      <c r="O65" s="4"/>
      <c r="P65" s="5" t="s">
        <v>22</v>
      </c>
      <c r="Q65" s="4">
        <v>50000</v>
      </c>
      <c r="R65" s="2">
        <v>32177</v>
      </c>
    </row>
    <row r="66" spans="1:18" ht="15.75">
      <c r="A66" s="14">
        <v>156</v>
      </c>
      <c r="B66" s="4"/>
      <c r="C66" s="4" t="s">
        <v>304</v>
      </c>
      <c r="D66" s="4" t="s">
        <v>305</v>
      </c>
      <c r="E66" s="4" t="s">
        <v>306</v>
      </c>
      <c r="F66" s="7">
        <v>307</v>
      </c>
      <c r="G66" s="5" t="s">
        <v>307</v>
      </c>
      <c r="H66" s="17" t="s">
        <v>50</v>
      </c>
      <c r="I66" s="4"/>
      <c r="J66" s="24">
        <f t="shared" si="0"/>
        <v>74000</v>
      </c>
      <c r="K66" s="5" t="s">
        <v>561</v>
      </c>
      <c r="L66" s="25">
        <v>1000</v>
      </c>
      <c r="M66" s="4"/>
      <c r="N66" s="4"/>
      <c r="O66" s="4"/>
      <c r="P66" s="5" t="s">
        <v>22</v>
      </c>
      <c r="Q66" s="4">
        <v>75000</v>
      </c>
      <c r="R66" s="2">
        <v>32178</v>
      </c>
    </row>
    <row r="67" spans="1:18" ht="15.75">
      <c r="A67" s="14">
        <v>157</v>
      </c>
      <c r="B67" s="18" t="s">
        <v>549</v>
      </c>
      <c r="C67" s="4" t="s">
        <v>414</v>
      </c>
      <c r="D67" s="4" t="s">
        <v>415</v>
      </c>
      <c r="E67" s="4" t="s">
        <v>416</v>
      </c>
      <c r="F67" s="7">
        <v>281</v>
      </c>
      <c r="G67" s="5" t="s">
        <v>417</v>
      </c>
      <c r="H67" s="5" t="s">
        <v>21</v>
      </c>
      <c r="I67" s="4"/>
      <c r="J67" s="24">
        <f t="shared" si="0"/>
        <v>49000</v>
      </c>
      <c r="K67" s="5" t="s">
        <v>561</v>
      </c>
      <c r="L67" s="25">
        <v>1000</v>
      </c>
      <c r="M67" s="4"/>
      <c r="N67" s="4"/>
      <c r="O67" s="4"/>
      <c r="P67" s="5" t="s">
        <v>22</v>
      </c>
      <c r="Q67" s="4">
        <v>50000</v>
      </c>
      <c r="R67" s="2">
        <v>32179</v>
      </c>
    </row>
    <row r="68" spans="1:18" ht="15.75">
      <c r="A68" s="14">
        <v>158</v>
      </c>
      <c r="B68" s="4"/>
      <c r="C68" s="4" t="s">
        <v>418</v>
      </c>
      <c r="D68" s="4" t="s">
        <v>419</v>
      </c>
      <c r="E68" s="4" t="s">
        <v>70</v>
      </c>
      <c r="F68" s="7">
        <v>307</v>
      </c>
      <c r="G68" s="5" t="s">
        <v>420</v>
      </c>
      <c r="H68" s="17" t="s">
        <v>50</v>
      </c>
      <c r="I68" s="4"/>
      <c r="J68" s="24">
        <f t="shared" si="0"/>
        <v>74000</v>
      </c>
      <c r="K68" s="5" t="s">
        <v>561</v>
      </c>
      <c r="L68" s="25">
        <v>1000</v>
      </c>
      <c r="M68" s="4"/>
      <c r="N68" s="4"/>
      <c r="O68" s="4"/>
      <c r="P68" s="5" t="s">
        <v>22</v>
      </c>
      <c r="Q68" s="4">
        <v>75000</v>
      </c>
      <c r="R68" s="2">
        <v>32180</v>
      </c>
    </row>
    <row r="69" spans="1:18" ht="15.75">
      <c r="A69" s="14">
        <v>159</v>
      </c>
      <c r="B69" s="4"/>
      <c r="C69" s="4" t="s">
        <v>421</v>
      </c>
      <c r="D69" s="4" t="s">
        <v>422</v>
      </c>
      <c r="E69" s="4" t="s">
        <v>39</v>
      </c>
      <c r="F69" s="4" t="s">
        <v>55</v>
      </c>
      <c r="G69" s="5" t="s">
        <v>423</v>
      </c>
      <c r="H69" s="5" t="s">
        <v>21</v>
      </c>
      <c r="I69" s="4"/>
      <c r="J69" s="24">
        <f t="shared" si="0"/>
        <v>49000</v>
      </c>
      <c r="K69" s="5" t="s">
        <v>561</v>
      </c>
      <c r="L69" s="25">
        <v>1000</v>
      </c>
      <c r="M69" s="4"/>
      <c r="N69" s="4"/>
      <c r="O69" s="4"/>
      <c r="P69" s="5" t="s">
        <v>22</v>
      </c>
      <c r="Q69" s="4">
        <v>50000</v>
      </c>
      <c r="R69" s="2">
        <v>32181</v>
      </c>
    </row>
    <row r="70" spans="1:18" ht="15.75">
      <c r="A70" s="14">
        <v>160</v>
      </c>
      <c r="B70" s="4"/>
      <c r="C70" s="4" t="s">
        <v>424</v>
      </c>
      <c r="D70" s="4" t="s">
        <v>425</v>
      </c>
      <c r="E70" s="4" t="s">
        <v>258</v>
      </c>
      <c r="F70" s="7" t="s">
        <v>79</v>
      </c>
      <c r="G70" s="5" t="s">
        <v>426</v>
      </c>
      <c r="H70" s="17" t="s">
        <v>85</v>
      </c>
      <c r="I70" s="4"/>
      <c r="J70" s="24">
        <f t="shared" si="0"/>
        <v>74000</v>
      </c>
      <c r="K70" s="5" t="s">
        <v>561</v>
      </c>
      <c r="L70" s="25">
        <v>1000</v>
      </c>
      <c r="M70" s="4"/>
      <c r="N70" s="4"/>
      <c r="O70" s="4"/>
      <c r="P70" s="5" t="s">
        <v>22</v>
      </c>
      <c r="Q70" s="4">
        <v>75000</v>
      </c>
      <c r="R70" s="2">
        <v>32182</v>
      </c>
    </row>
    <row r="71" spans="1:18" ht="15.75">
      <c r="A71" s="14">
        <v>161</v>
      </c>
      <c r="B71" s="4"/>
      <c r="C71" s="4" t="s">
        <v>427</v>
      </c>
      <c r="D71" s="4" t="s">
        <v>428</v>
      </c>
      <c r="E71" s="4" t="s">
        <v>70</v>
      </c>
      <c r="F71" s="4" t="s">
        <v>54</v>
      </c>
      <c r="G71" s="5" t="s">
        <v>429</v>
      </c>
      <c r="H71" s="5" t="s">
        <v>21</v>
      </c>
      <c r="I71" s="4"/>
      <c r="J71" s="24">
        <f t="shared" si="0"/>
        <v>49000</v>
      </c>
      <c r="K71" s="5" t="s">
        <v>561</v>
      </c>
      <c r="L71" s="25">
        <v>1000</v>
      </c>
      <c r="M71" s="4"/>
      <c r="N71" s="4"/>
      <c r="O71" s="4"/>
      <c r="P71" s="5" t="s">
        <v>22</v>
      </c>
      <c r="Q71" s="4">
        <v>50000</v>
      </c>
      <c r="R71" s="2">
        <v>32183</v>
      </c>
    </row>
    <row r="72" spans="1:18" ht="15.75">
      <c r="A72" s="14">
        <v>162</v>
      </c>
      <c r="B72" s="4"/>
      <c r="C72" s="4" t="s">
        <v>430</v>
      </c>
      <c r="D72" s="4" t="s">
        <v>431</v>
      </c>
      <c r="E72" s="4" t="s">
        <v>432</v>
      </c>
      <c r="F72" s="4" t="s">
        <v>55</v>
      </c>
      <c r="G72" s="5" t="s">
        <v>433</v>
      </c>
      <c r="H72" s="5" t="s">
        <v>21</v>
      </c>
      <c r="I72" s="4"/>
      <c r="J72" s="24">
        <f t="shared" si="0"/>
        <v>49000</v>
      </c>
      <c r="K72" s="5" t="s">
        <v>561</v>
      </c>
      <c r="L72" s="25">
        <v>1000</v>
      </c>
      <c r="M72" s="4"/>
      <c r="N72" s="4"/>
      <c r="O72" s="4"/>
      <c r="P72" s="5" t="s">
        <v>22</v>
      </c>
      <c r="Q72" s="4">
        <v>50000</v>
      </c>
      <c r="R72" s="2">
        <v>32184</v>
      </c>
    </row>
    <row r="73" spans="1:18" ht="15.75">
      <c r="A73" s="14">
        <v>163</v>
      </c>
      <c r="B73" s="18" t="s">
        <v>550</v>
      </c>
      <c r="C73" s="4" t="s">
        <v>434</v>
      </c>
      <c r="D73" s="4" t="s">
        <v>435</v>
      </c>
      <c r="E73" s="4" t="s">
        <v>436</v>
      </c>
      <c r="F73" s="7">
        <v>281</v>
      </c>
      <c r="G73" s="5" t="s">
        <v>437</v>
      </c>
      <c r="H73" s="5" t="s">
        <v>21</v>
      </c>
      <c r="I73" s="4"/>
      <c r="J73" s="24">
        <f t="shared" si="0"/>
        <v>49000</v>
      </c>
      <c r="K73" s="5" t="s">
        <v>561</v>
      </c>
      <c r="L73" s="25">
        <v>1000</v>
      </c>
      <c r="M73" s="4"/>
      <c r="N73" s="4"/>
      <c r="O73" s="4"/>
      <c r="P73" s="5" t="s">
        <v>22</v>
      </c>
      <c r="Q73" s="4">
        <v>50000</v>
      </c>
      <c r="R73" s="2">
        <v>32185</v>
      </c>
    </row>
    <row r="74" spans="1:18" ht="15.75">
      <c r="A74" s="14">
        <v>164</v>
      </c>
      <c r="B74" s="18"/>
      <c r="C74" s="4" t="s">
        <v>438</v>
      </c>
      <c r="D74" s="4" t="s">
        <v>439</v>
      </c>
      <c r="E74" s="4" t="s">
        <v>53</v>
      </c>
      <c r="F74" s="4" t="s">
        <v>440</v>
      </c>
      <c r="G74" s="5" t="s">
        <v>441</v>
      </c>
      <c r="H74" s="17" t="s">
        <v>50</v>
      </c>
      <c r="I74" s="4"/>
      <c r="J74" s="24">
        <f t="shared" si="0"/>
        <v>74000</v>
      </c>
      <c r="K74" s="5" t="s">
        <v>561</v>
      </c>
      <c r="L74" s="25">
        <v>1000</v>
      </c>
      <c r="M74" s="4"/>
      <c r="N74" s="4"/>
      <c r="O74" s="4"/>
      <c r="P74" s="5" t="s">
        <v>22</v>
      </c>
      <c r="Q74" s="4">
        <v>75000</v>
      </c>
      <c r="R74" s="2">
        <v>32186</v>
      </c>
    </row>
    <row r="75" spans="1:18" ht="15.75">
      <c r="A75" s="14">
        <v>165</v>
      </c>
      <c r="B75" s="4"/>
      <c r="C75" s="4" t="s">
        <v>466</v>
      </c>
      <c r="D75" s="4" t="s">
        <v>467</v>
      </c>
      <c r="E75" s="4" t="s">
        <v>100</v>
      </c>
      <c r="F75" s="7">
        <v>307</v>
      </c>
      <c r="G75" s="5" t="s">
        <v>468</v>
      </c>
      <c r="H75" s="17" t="s">
        <v>50</v>
      </c>
      <c r="I75" s="4"/>
      <c r="J75" s="24">
        <f t="shared" si="0"/>
        <v>74000</v>
      </c>
      <c r="K75" s="5" t="s">
        <v>561</v>
      </c>
      <c r="L75" s="25">
        <v>1000</v>
      </c>
      <c r="M75" s="4"/>
      <c r="N75" s="4"/>
      <c r="O75" s="4"/>
      <c r="P75" s="5" t="s">
        <v>22</v>
      </c>
      <c r="Q75" s="4">
        <v>75000</v>
      </c>
      <c r="R75" s="2">
        <v>32187</v>
      </c>
    </row>
    <row r="76" spans="1:18" ht="15.75">
      <c r="A76" s="14">
        <v>166</v>
      </c>
      <c r="B76" s="4"/>
      <c r="C76" s="4" t="s">
        <v>469</v>
      </c>
      <c r="D76" s="4" t="s">
        <v>470</v>
      </c>
      <c r="E76" s="4" t="s">
        <v>100</v>
      </c>
      <c r="F76" s="7">
        <v>307</v>
      </c>
      <c r="G76" s="5" t="s">
        <v>471</v>
      </c>
      <c r="H76" s="5" t="s">
        <v>27</v>
      </c>
      <c r="I76" s="4"/>
      <c r="J76" s="24">
        <f t="shared" ref="J76:J139" si="1">Q76-L76</f>
        <v>149000</v>
      </c>
      <c r="K76" s="5" t="s">
        <v>561</v>
      </c>
      <c r="L76" s="25">
        <v>1000</v>
      </c>
      <c r="M76" s="4"/>
      <c r="N76" s="4"/>
      <c r="O76" s="4"/>
      <c r="P76" s="5" t="s">
        <v>22</v>
      </c>
      <c r="Q76" s="4">
        <v>150000</v>
      </c>
      <c r="R76" s="2">
        <v>32188</v>
      </c>
    </row>
    <row r="77" spans="1:18" ht="15.75">
      <c r="A77" s="14">
        <v>167</v>
      </c>
      <c r="B77" s="4"/>
      <c r="C77" s="4" t="s">
        <v>472</v>
      </c>
      <c r="D77" s="4" t="s">
        <v>473</v>
      </c>
      <c r="E77" s="4" t="s">
        <v>474</v>
      </c>
      <c r="F77" s="7">
        <v>291</v>
      </c>
      <c r="G77" s="5" t="s">
        <v>475</v>
      </c>
      <c r="H77" s="5" t="s">
        <v>21</v>
      </c>
      <c r="I77" s="4"/>
      <c r="J77" s="24">
        <f t="shared" si="1"/>
        <v>49000</v>
      </c>
      <c r="K77" s="5" t="s">
        <v>561</v>
      </c>
      <c r="L77" s="25">
        <v>1000</v>
      </c>
      <c r="M77" s="4"/>
      <c r="N77" s="4"/>
      <c r="O77" s="4"/>
      <c r="P77" s="5" t="s">
        <v>22</v>
      </c>
      <c r="Q77" s="4">
        <v>50000</v>
      </c>
      <c r="R77" s="2">
        <v>32189</v>
      </c>
    </row>
    <row r="78" spans="1:18" ht="15.75">
      <c r="A78" s="14">
        <v>168</v>
      </c>
      <c r="B78" s="4"/>
      <c r="C78" s="4" t="s">
        <v>476</v>
      </c>
      <c r="D78" s="4" t="s">
        <v>477</v>
      </c>
      <c r="E78" s="4" t="s">
        <v>172</v>
      </c>
      <c r="F78" s="7">
        <v>291</v>
      </c>
      <c r="G78" s="5" t="s">
        <v>478</v>
      </c>
      <c r="H78" s="5" t="s">
        <v>21</v>
      </c>
      <c r="I78" s="4"/>
      <c r="J78" s="24">
        <f t="shared" si="1"/>
        <v>49000</v>
      </c>
      <c r="K78" s="5" t="s">
        <v>561</v>
      </c>
      <c r="L78" s="25">
        <v>1000</v>
      </c>
      <c r="M78" s="4"/>
      <c r="N78" s="4"/>
      <c r="O78" s="4"/>
      <c r="P78" s="5" t="s">
        <v>22</v>
      </c>
      <c r="Q78" s="4">
        <v>50000</v>
      </c>
      <c r="R78" s="2">
        <v>32190</v>
      </c>
    </row>
    <row r="79" spans="1:18" ht="15.75">
      <c r="A79" s="14">
        <v>169</v>
      </c>
      <c r="B79" s="4"/>
      <c r="C79" s="4" t="s">
        <v>479</v>
      </c>
      <c r="D79" s="4" t="s">
        <v>480</v>
      </c>
      <c r="E79" s="4" t="s">
        <v>394</v>
      </c>
      <c r="F79" s="7">
        <v>281</v>
      </c>
      <c r="G79" s="5" t="s">
        <v>481</v>
      </c>
      <c r="H79" s="5" t="s">
        <v>21</v>
      </c>
      <c r="I79" s="4"/>
      <c r="J79" s="24">
        <f t="shared" si="1"/>
        <v>49000</v>
      </c>
      <c r="K79" s="5" t="s">
        <v>561</v>
      </c>
      <c r="L79" s="25">
        <v>1000</v>
      </c>
      <c r="M79" s="4"/>
      <c r="N79" s="4"/>
      <c r="O79" s="4"/>
      <c r="P79" s="5" t="s">
        <v>22</v>
      </c>
      <c r="Q79" s="4">
        <v>50000</v>
      </c>
      <c r="R79" s="2">
        <v>32191</v>
      </c>
    </row>
    <row r="80" spans="1:18" ht="15.75">
      <c r="A80" s="14">
        <v>170</v>
      </c>
      <c r="B80" s="4"/>
      <c r="C80" s="4" t="s">
        <v>482</v>
      </c>
      <c r="D80" s="4" t="s">
        <v>483</v>
      </c>
      <c r="E80" s="4" t="s">
        <v>258</v>
      </c>
      <c r="F80" s="4" t="s">
        <v>55</v>
      </c>
      <c r="G80" s="5" t="s">
        <v>484</v>
      </c>
      <c r="H80" s="5" t="s">
        <v>21</v>
      </c>
      <c r="I80" s="4"/>
      <c r="J80" s="24">
        <f t="shared" si="1"/>
        <v>49000</v>
      </c>
      <c r="K80" s="5" t="s">
        <v>561</v>
      </c>
      <c r="L80" s="25">
        <v>1000</v>
      </c>
      <c r="M80" s="4"/>
      <c r="N80" s="4"/>
      <c r="O80" s="4"/>
      <c r="P80" s="5" t="s">
        <v>22</v>
      </c>
      <c r="Q80" s="4">
        <v>50000</v>
      </c>
      <c r="R80" s="2">
        <v>32192</v>
      </c>
    </row>
    <row r="81" spans="1:18" ht="15.75">
      <c r="A81" s="14">
        <v>171</v>
      </c>
      <c r="B81" s="4"/>
      <c r="C81" s="4" t="s">
        <v>485</v>
      </c>
      <c r="D81" s="4" t="s">
        <v>486</v>
      </c>
      <c r="E81" s="4" t="s">
        <v>155</v>
      </c>
      <c r="F81" s="4" t="s">
        <v>55</v>
      </c>
      <c r="G81" s="5" t="s">
        <v>487</v>
      </c>
      <c r="H81" s="5" t="s">
        <v>21</v>
      </c>
      <c r="I81" s="4"/>
      <c r="J81" s="24">
        <f t="shared" si="1"/>
        <v>49000</v>
      </c>
      <c r="K81" s="5" t="s">
        <v>561</v>
      </c>
      <c r="L81" s="25">
        <v>1000</v>
      </c>
      <c r="M81" s="4"/>
      <c r="N81" s="4"/>
      <c r="O81" s="4"/>
      <c r="P81" s="5" t="s">
        <v>22</v>
      </c>
      <c r="Q81" s="4">
        <v>50000</v>
      </c>
      <c r="R81" s="2">
        <v>32193</v>
      </c>
    </row>
    <row r="82" spans="1:18" ht="15.75">
      <c r="A82" s="14">
        <v>172</v>
      </c>
      <c r="B82" s="4"/>
      <c r="C82" s="4" t="s">
        <v>488</v>
      </c>
      <c r="D82" s="4" t="s">
        <v>489</v>
      </c>
      <c r="E82" s="4" t="s">
        <v>48</v>
      </c>
      <c r="F82" s="4" t="s">
        <v>55</v>
      </c>
      <c r="G82" s="5" t="s">
        <v>490</v>
      </c>
      <c r="H82" s="5" t="s">
        <v>21</v>
      </c>
      <c r="I82" s="4"/>
      <c r="J82" s="24">
        <f t="shared" si="1"/>
        <v>49000</v>
      </c>
      <c r="K82" s="5" t="s">
        <v>561</v>
      </c>
      <c r="L82" s="25">
        <v>1000</v>
      </c>
      <c r="M82" s="4"/>
      <c r="N82" s="4"/>
      <c r="O82" s="4"/>
      <c r="P82" s="5" t="s">
        <v>22</v>
      </c>
      <c r="Q82" s="4">
        <v>50000</v>
      </c>
      <c r="R82" s="2">
        <v>32194</v>
      </c>
    </row>
    <row r="83" spans="1:18" ht="15.75">
      <c r="A83" s="14">
        <v>173</v>
      </c>
      <c r="B83" s="4"/>
      <c r="C83" s="4" t="s">
        <v>491</v>
      </c>
      <c r="D83" s="4" t="s">
        <v>492</v>
      </c>
      <c r="E83" s="4" t="s">
        <v>394</v>
      </c>
      <c r="F83" s="4" t="s">
        <v>55</v>
      </c>
      <c r="G83" s="5" t="s">
        <v>493</v>
      </c>
      <c r="H83" s="5" t="s">
        <v>21</v>
      </c>
      <c r="I83" s="4"/>
      <c r="J83" s="24">
        <f t="shared" si="1"/>
        <v>49000</v>
      </c>
      <c r="K83" s="5" t="s">
        <v>561</v>
      </c>
      <c r="L83" s="25">
        <v>1000</v>
      </c>
      <c r="M83" s="4"/>
      <c r="N83" s="4"/>
      <c r="O83" s="4"/>
      <c r="P83" s="5" t="s">
        <v>22</v>
      </c>
      <c r="Q83" s="4">
        <v>50000</v>
      </c>
      <c r="R83" s="2">
        <v>32195</v>
      </c>
    </row>
    <row r="84" spans="1:18" ht="15.75">
      <c r="A84" s="14">
        <v>174</v>
      </c>
      <c r="B84" s="4"/>
      <c r="C84" s="4" t="s">
        <v>494</v>
      </c>
      <c r="D84" s="4" t="s">
        <v>495</v>
      </c>
      <c r="E84" s="4" t="s">
        <v>155</v>
      </c>
      <c r="F84" s="4" t="s">
        <v>165</v>
      </c>
      <c r="G84" s="5" t="s">
        <v>496</v>
      </c>
      <c r="H84" s="5" t="s">
        <v>21</v>
      </c>
      <c r="I84" s="4"/>
      <c r="J84" s="24">
        <f t="shared" si="1"/>
        <v>49000</v>
      </c>
      <c r="K84" s="5" t="s">
        <v>561</v>
      </c>
      <c r="L84" s="25">
        <v>1000</v>
      </c>
      <c r="M84" s="4"/>
      <c r="N84" s="4"/>
      <c r="O84" s="4"/>
      <c r="P84" s="5" t="s">
        <v>22</v>
      </c>
      <c r="Q84" s="4">
        <v>50000</v>
      </c>
      <c r="R84" s="2">
        <v>32196</v>
      </c>
    </row>
    <row r="85" spans="1:18" ht="15.75">
      <c r="A85" s="14">
        <v>175</v>
      </c>
      <c r="B85" s="4"/>
      <c r="C85" s="4" t="s">
        <v>497</v>
      </c>
      <c r="D85" s="4" t="s">
        <v>498</v>
      </c>
      <c r="E85" s="4" t="s">
        <v>499</v>
      </c>
      <c r="F85" s="7">
        <v>291</v>
      </c>
      <c r="G85" s="5" t="s">
        <v>500</v>
      </c>
      <c r="H85" s="5" t="s">
        <v>21</v>
      </c>
      <c r="I85" s="4"/>
      <c r="J85" s="24">
        <f t="shared" si="1"/>
        <v>49000</v>
      </c>
      <c r="K85" s="5" t="s">
        <v>561</v>
      </c>
      <c r="L85" s="25">
        <v>1000</v>
      </c>
      <c r="M85" s="4"/>
      <c r="N85" s="4"/>
      <c r="O85" s="4"/>
      <c r="P85" s="5" t="s">
        <v>22</v>
      </c>
      <c r="Q85" s="4">
        <v>50000</v>
      </c>
      <c r="R85" s="2">
        <v>32197</v>
      </c>
    </row>
    <row r="86" spans="1:18" ht="15.75">
      <c r="A86" s="14">
        <v>176</v>
      </c>
      <c r="B86" s="4"/>
      <c r="C86" s="4" t="s">
        <v>501</v>
      </c>
      <c r="D86" s="4" t="s">
        <v>502</v>
      </c>
      <c r="E86" s="4" t="s">
        <v>70</v>
      </c>
      <c r="F86" s="7">
        <v>291</v>
      </c>
      <c r="G86" s="5" t="s">
        <v>503</v>
      </c>
      <c r="H86" s="5" t="s">
        <v>21</v>
      </c>
      <c r="I86" s="4"/>
      <c r="J86" s="24">
        <f t="shared" si="1"/>
        <v>49000</v>
      </c>
      <c r="K86" s="5" t="s">
        <v>561</v>
      </c>
      <c r="L86" s="25">
        <v>1000</v>
      </c>
      <c r="M86" s="4"/>
      <c r="N86" s="4"/>
      <c r="O86" s="4"/>
      <c r="P86" s="5" t="s">
        <v>22</v>
      </c>
      <c r="Q86" s="4">
        <v>50000</v>
      </c>
      <c r="R86" s="2">
        <v>32198</v>
      </c>
    </row>
    <row r="87" spans="1:18" ht="15.75">
      <c r="A87" s="14">
        <v>177</v>
      </c>
      <c r="B87" s="4"/>
      <c r="C87" s="4" t="s">
        <v>504</v>
      </c>
      <c r="D87" s="4" t="s">
        <v>505</v>
      </c>
      <c r="E87" s="4" t="s">
        <v>19</v>
      </c>
      <c r="F87" s="4" t="s">
        <v>165</v>
      </c>
      <c r="G87" s="5" t="s">
        <v>506</v>
      </c>
      <c r="H87" s="5" t="s">
        <v>21</v>
      </c>
      <c r="I87" s="4"/>
      <c r="J87" s="24">
        <f t="shared" si="1"/>
        <v>49000</v>
      </c>
      <c r="K87" s="5" t="s">
        <v>561</v>
      </c>
      <c r="L87" s="25">
        <v>1000</v>
      </c>
      <c r="M87" s="4"/>
      <c r="N87" s="4"/>
      <c r="O87" s="4"/>
      <c r="P87" s="5" t="s">
        <v>22</v>
      </c>
      <c r="Q87" s="4">
        <v>50000</v>
      </c>
      <c r="R87" s="2">
        <v>32199</v>
      </c>
    </row>
    <row r="88" spans="1:18" ht="15.75">
      <c r="A88" s="14">
        <v>178</v>
      </c>
      <c r="B88" s="4"/>
      <c r="C88" s="4" t="s">
        <v>507</v>
      </c>
      <c r="D88" s="4" t="s">
        <v>508</v>
      </c>
      <c r="E88" s="4" t="s">
        <v>509</v>
      </c>
      <c r="F88" s="7">
        <v>291</v>
      </c>
      <c r="G88" s="5" t="s">
        <v>510</v>
      </c>
      <c r="H88" s="5" t="s">
        <v>21</v>
      </c>
      <c r="I88" s="4"/>
      <c r="J88" s="24">
        <f t="shared" si="1"/>
        <v>49000</v>
      </c>
      <c r="K88" s="5" t="s">
        <v>561</v>
      </c>
      <c r="L88" s="25">
        <v>1000</v>
      </c>
      <c r="M88" s="4"/>
      <c r="N88" s="4"/>
      <c r="O88" s="4"/>
      <c r="P88" s="5" t="s">
        <v>22</v>
      </c>
      <c r="Q88" s="4">
        <v>50000</v>
      </c>
      <c r="R88" s="2">
        <v>32200</v>
      </c>
    </row>
    <row r="89" spans="1:18" ht="15.75">
      <c r="A89" s="14">
        <v>179</v>
      </c>
      <c r="B89" s="4"/>
      <c r="C89" s="4" t="s">
        <v>511</v>
      </c>
      <c r="D89" s="4" t="s">
        <v>512</v>
      </c>
      <c r="E89" s="4" t="s">
        <v>394</v>
      </c>
      <c r="F89" s="4" t="s">
        <v>440</v>
      </c>
      <c r="G89" s="5" t="s">
        <v>513</v>
      </c>
      <c r="H89" s="5" t="s">
        <v>21</v>
      </c>
      <c r="I89" s="4"/>
      <c r="J89" s="24">
        <f t="shared" si="1"/>
        <v>49000</v>
      </c>
      <c r="K89" s="5" t="s">
        <v>561</v>
      </c>
      <c r="L89" s="25">
        <v>1000</v>
      </c>
      <c r="M89" s="4"/>
      <c r="N89" s="4"/>
      <c r="O89" s="4"/>
      <c r="P89" s="5" t="s">
        <v>22</v>
      </c>
      <c r="Q89" s="4">
        <v>50000</v>
      </c>
      <c r="R89" s="2">
        <v>32201</v>
      </c>
    </row>
    <row r="90" spans="1:18" ht="15.75">
      <c r="A90" s="14">
        <v>180</v>
      </c>
      <c r="B90" s="4"/>
      <c r="C90" s="4" t="s">
        <v>514</v>
      </c>
      <c r="D90" s="4" t="s">
        <v>515</v>
      </c>
      <c r="E90" s="4" t="s">
        <v>516</v>
      </c>
      <c r="F90" s="4" t="s">
        <v>79</v>
      </c>
      <c r="G90" s="5" t="s">
        <v>517</v>
      </c>
      <c r="H90" s="5" t="s">
        <v>21</v>
      </c>
      <c r="I90" s="4"/>
      <c r="J90" s="24">
        <f t="shared" si="1"/>
        <v>49000</v>
      </c>
      <c r="K90" s="5" t="s">
        <v>561</v>
      </c>
      <c r="L90" s="25">
        <v>1000</v>
      </c>
      <c r="M90" s="4"/>
      <c r="N90" s="4"/>
      <c r="O90" s="4"/>
      <c r="P90" s="5" t="s">
        <v>22</v>
      </c>
      <c r="Q90" s="4">
        <v>50000</v>
      </c>
      <c r="R90" s="2">
        <v>32202</v>
      </c>
    </row>
    <row r="91" spans="1:18" ht="15.75">
      <c r="A91" s="14">
        <v>181</v>
      </c>
      <c r="B91" s="4"/>
      <c r="C91" s="4" t="s">
        <v>518</v>
      </c>
      <c r="D91" s="4" t="s">
        <v>519</v>
      </c>
      <c r="E91" s="4" t="s">
        <v>62</v>
      </c>
      <c r="F91" s="4" t="s">
        <v>79</v>
      </c>
      <c r="G91" s="5" t="s">
        <v>520</v>
      </c>
      <c r="H91" s="5" t="s">
        <v>21</v>
      </c>
      <c r="I91" s="4"/>
      <c r="J91" s="24">
        <f t="shared" si="1"/>
        <v>49000</v>
      </c>
      <c r="K91" s="5" t="s">
        <v>561</v>
      </c>
      <c r="L91" s="25">
        <v>1000</v>
      </c>
      <c r="M91" s="4"/>
      <c r="N91" s="4"/>
      <c r="O91" s="4"/>
      <c r="P91" s="5" t="s">
        <v>22</v>
      </c>
      <c r="Q91" s="4">
        <v>50000</v>
      </c>
      <c r="R91" s="2">
        <v>32203</v>
      </c>
    </row>
    <row r="92" spans="1:18" ht="15.75">
      <c r="A92" s="14">
        <v>182</v>
      </c>
      <c r="B92" s="4"/>
      <c r="C92" s="4" t="s">
        <v>521</v>
      </c>
      <c r="D92" s="4" t="s">
        <v>522</v>
      </c>
      <c r="E92" s="4" t="s">
        <v>19</v>
      </c>
      <c r="F92" s="7">
        <v>291</v>
      </c>
      <c r="G92" s="5" t="s">
        <v>523</v>
      </c>
      <c r="H92" s="5" t="s">
        <v>21</v>
      </c>
      <c r="I92" s="4"/>
      <c r="J92" s="24">
        <f t="shared" si="1"/>
        <v>49000</v>
      </c>
      <c r="K92" s="5" t="s">
        <v>561</v>
      </c>
      <c r="L92" s="25">
        <v>1000</v>
      </c>
      <c r="M92" s="4"/>
      <c r="N92" s="4"/>
      <c r="O92" s="4"/>
      <c r="P92" s="5" t="s">
        <v>22</v>
      </c>
      <c r="Q92" s="4">
        <v>50000</v>
      </c>
      <c r="R92" s="2">
        <v>32204</v>
      </c>
    </row>
    <row r="93" spans="1:18" ht="15.75">
      <c r="A93" s="14">
        <v>183</v>
      </c>
      <c r="B93" s="4"/>
      <c r="C93" s="4" t="s">
        <v>524</v>
      </c>
      <c r="D93" s="4" t="s">
        <v>525</v>
      </c>
      <c r="E93" s="4" t="s">
        <v>172</v>
      </c>
      <c r="F93" s="7">
        <v>291</v>
      </c>
      <c r="G93" s="5" t="s">
        <v>526</v>
      </c>
      <c r="H93" s="5" t="s">
        <v>21</v>
      </c>
      <c r="I93" s="4"/>
      <c r="J93" s="24">
        <f t="shared" si="1"/>
        <v>49000</v>
      </c>
      <c r="K93" s="5" t="s">
        <v>561</v>
      </c>
      <c r="L93" s="25">
        <v>1000</v>
      </c>
      <c r="M93" s="4"/>
      <c r="N93" s="4"/>
      <c r="O93" s="4"/>
      <c r="P93" s="5" t="s">
        <v>22</v>
      </c>
      <c r="Q93" s="4">
        <v>50000</v>
      </c>
      <c r="R93" s="2">
        <v>32205</v>
      </c>
    </row>
    <row r="94" spans="1:18" ht="15.75">
      <c r="A94" s="14">
        <v>184</v>
      </c>
      <c r="B94" s="4"/>
      <c r="C94" s="4" t="s">
        <v>527</v>
      </c>
      <c r="D94" s="4" t="s">
        <v>528</v>
      </c>
      <c r="E94" s="4" t="s">
        <v>529</v>
      </c>
      <c r="F94" s="7">
        <v>291</v>
      </c>
      <c r="G94" s="5" t="s">
        <v>530</v>
      </c>
      <c r="H94" s="5" t="s">
        <v>21</v>
      </c>
      <c r="I94" s="4"/>
      <c r="J94" s="24">
        <f t="shared" si="1"/>
        <v>49000</v>
      </c>
      <c r="K94" s="5" t="s">
        <v>561</v>
      </c>
      <c r="L94" s="25">
        <v>1000</v>
      </c>
      <c r="M94" s="4"/>
      <c r="N94" s="4"/>
      <c r="O94" s="4"/>
      <c r="P94" s="5" t="s">
        <v>22</v>
      </c>
      <c r="Q94" s="4">
        <v>50000</v>
      </c>
      <c r="R94" s="2">
        <v>32206</v>
      </c>
    </row>
    <row r="95" spans="1:18" ht="15.75">
      <c r="A95" s="14">
        <v>185</v>
      </c>
      <c r="B95" s="4"/>
      <c r="C95" s="4" t="s">
        <v>531</v>
      </c>
      <c r="D95" s="4" t="s">
        <v>532</v>
      </c>
      <c r="E95" s="4" t="s">
        <v>533</v>
      </c>
      <c r="F95" s="4" t="s">
        <v>54</v>
      </c>
      <c r="G95" s="5" t="s">
        <v>534</v>
      </c>
      <c r="H95" s="5" t="s">
        <v>21</v>
      </c>
      <c r="I95" s="4"/>
      <c r="J95" s="24">
        <f t="shared" si="1"/>
        <v>49000</v>
      </c>
      <c r="K95" s="5" t="s">
        <v>561</v>
      </c>
      <c r="L95" s="25">
        <v>1000</v>
      </c>
      <c r="M95" s="4"/>
      <c r="N95" s="4"/>
      <c r="O95" s="4"/>
      <c r="P95" s="5" t="s">
        <v>22</v>
      </c>
      <c r="Q95" s="4">
        <v>50000</v>
      </c>
      <c r="R95" s="2">
        <v>32207</v>
      </c>
    </row>
    <row r="96" spans="1:18" ht="15.75">
      <c r="A96" s="14">
        <v>186</v>
      </c>
      <c r="B96" s="4"/>
      <c r="C96" s="4" t="s">
        <v>535</v>
      </c>
      <c r="D96" s="4" t="s">
        <v>536</v>
      </c>
      <c r="E96" s="4" t="s">
        <v>533</v>
      </c>
      <c r="F96" s="4" t="s">
        <v>54</v>
      </c>
      <c r="G96" s="5" t="s">
        <v>537</v>
      </c>
      <c r="H96" s="5" t="s">
        <v>21</v>
      </c>
      <c r="I96" s="4"/>
      <c r="J96" s="24">
        <f t="shared" si="1"/>
        <v>49000</v>
      </c>
      <c r="K96" s="5" t="s">
        <v>561</v>
      </c>
      <c r="L96" s="25">
        <v>1000</v>
      </c>
      <c r="M96" s="4"/>
      <c r="N96" s="4"/>
      <c r="O96" s="4"/>
      <c r="P96" s="5" t="s">
        <v>22</v>
      </c>
      <c r="Q96" s="4">
        <v>50000</v>
      </c>
      <c r="R96" s="2">
        <v>32208</v>
      </c>
    </row>
    <row r="97" spans="1:18" ht="15.75">
      <c r="A97" s="14">
        <v>187</v>
      </c>
      <c r="B97" s="4"/>
      <c r="C97" s="4" t="s">
        <v>538</v>
      </c>
      <c r="D97" s="4" t="s">
        <v>539</v>
      </c>
      <c r="E97" s="4" t="s">
        <v>288</v>
      </c>
      <c r="F97" s="4" t="s">
        <v>79</v>
      </c>
      <c r="G97" s="5" t="s">
        <v>540</v>
      </c>
      <c r="H97" s="5" t="s">
        <v>21</v>
      </c>
      <c r="I97" s="4"/>
      <c r="J97" s="24">
        <f t="shared" si="1"/>
        <v>49000</v>
      </c>
      <c r="K97" s="5" t="s">
        <v>561</v>
      </c>
      <c r="L97" s="25">
        <v>1000</v>
      </c>
      <c r="M97" s="4"/>
      <c r="N97" s="4"/>
      <c r="O97" s="4"/>
      <c r="P97" s="5" t="s">
        <v>22</v>
      </c>
      <c r="Q97" s="4">
        <v>50000</v>
      </c>
      <c r="R97" s="2">
        <v>32209</v>
      </c>
    </row>
    <row r="98" spans="1:18" ht="15.75">
      <c r="A98" s="14">
        <v>188</v>
      </c>
      <c r="B98" s="4"/>
      <c r="C98" s="4" t="s">
        <v>541</v>
      </c>
      <c r="D98" s="4" t="s">
        <v>542</v>
      </c>
      <c r="E98" s="4" t="s">
        <v>62</v>
      </c>
      <c r="F98" s="4" t="s">
        <v>79</v>
      </c>
      <c r="G98" s="5" t="s">
        <v>543</v>
      </c>
      <c r="H98" s="5" t="s">
        <v>21</v>
      </c>
      <c r="I98" s="4"/>
      <c r="J98" s="24">
        <f t="shared" si="1"/>
        <v>49000</v>
      </c>
      <c r="K98" s="5" t="s">
        <v>561</v>
      </c>
      <c r="L98" s="25">
        <v>1000</v>
      </c>
      <c r="M98" s="4"/>
      <c r="N98" s="4"/>
      <c r="O98" s="4"/>
      <c r="P98" s="5" t="s">
        <v>22</v>
      </c>
      <c r="Q98" s="4">
        <v>50000</v>
      </c>
      <c r="R98" s="2">
        <v>32210</v>
      </c>
    </row>
    <row r="99" spans="1:18" ht="15.75">
      <c r="A99" s="14">
        <v>189</v>
      </c>
      <c r="B99" s="15" t="s">
        <v>464</v>
      </c>
      <c r="C99" s="16" t="s">
        <v>28</v>
      </c>
      <c r="D99" s="4" t="s">
        <v>29</v>
      </c>
      <c r="E99" s="4" t="s">
        <v>30</v>
      </c>
      <c r="F99" s="7">
        <v>291</v>
      </c>
      <c r="G99" s="5" t="s">
        <v>31</v>
      </c>
      <c r="H99" s="5" t="s">
        <v>21</v>
      </c>
      <c r="I99" s="4"/>
      <c r="J99" s="24">
        <f t="shared" si="1"/>
        <v>49000</v>
      </c>
      <c r="K99" s="5" t="s">
        <v>561</v>
      </c>
      <c r="L99" s="25">
        <v>1000</v>
      </c>
      <c r="M99" s="4"/>
      <c r="N99" s="4"/>
      <c r="O99" s="4"/>
      <c r="P99" s="5" t="s">
        <v>32</v>
      </c>
      <c r="Q99" s="4">
        <v>50000</v>
      </c>
      <c r="R99" s="2">
        <v>32211</v>
      </c>
    </row>
    <row r="100" spans="1:18" ht="15.75">
      <c r="A100" s="14">
        <v>190</v>
      </c>
      <c r="B100" s="18" t="s">
        <v>465</v>
      </c>
      <c r="C100" s="16" t="s">
        <v>60</v>
      </c>
      <c r="D100" s="4" t="s">
        <v>61</v>
      </c>
      <c r="E100" s="4" t="s">
        <v>62</v>
      </c>
      <c r="F100" s="7">
        <v>287</v>
      </c>
      <c r="G100" s="5" t="s">
        <v>63</v>
      </c>
      <c r="H100" s="5" t="s">
        <v>21</v>
      </c>
      <c r="I100" s="4"/>
      <c r="J100" s="24">
        <f t="shared" si="1"/>
        <v>49000</v>
      </c>
      <c r="K100" s="5" t="s">
        <v>561</v>
      </c>
      <c r="L100" s="25">
        <v>1000</v>
      </c>
      <c r="M100" s="4"/>
      <c r="N100" s="4"/>
      <c r="O100" s="4"/>
      <c r="P100" s="5" t="s">
        <v>32</v>
      </c>
      <c r="Q100" s="4">
        <v>50000</v>
      </c>
      <c r="R100" s="2">
        <v>32212</v>
      </c>
    </row>
    <row r="101" spans="1:18" ht="15.75">
      <c r="A101" s="14">
        <v>191</v>
      </c>
      <c r="B101" s="4"/>
      <c r="C101" s="4" t="s">
        <v>230</v>
      </c>
      <c r="D101" s="4" t="s">
        <v>231</v>
      </c>
      <c r="E101" s="4" t="s">
        <v>232</v>
      </c>
      <c r="F101" s="7">
        <v>291</v>
      </c>
      <c r="G101" s="5" t="s">
        <v>233</v>
      </c>
      <c r="H101" s="5" t="s">
        <v>21</v>
      </c>
      <c r="I101" s="4"/>
      <c r="J101" s="24">
        <f t="shared" si="1"/>
        <v>49000</v>
      </c>
      <c r="K101" s="5" t="s">
        <v>561</v>
      </c>
      <c r="L101" s="25">
        <v>1000</v>
      </c>
      <c r="M101" s="4"/>
      <c r="N101" s="4"/>
      <c r="O101" s="4"/>
      <c r="P101" s="5" t="s">
        <v>32</v>
      </c>
      <c r="Q101" s="4">
        <v>50000</v>
      </c>
      <c r="R101" s="2">
        <v>32213</v>
      </c>
    </row>
    <row r="102" spans="1:18" ht="15.75">
      <c r="A102" s="14">
        <v>192</v>
      </c>
      <c r="B102" s="18" t="s">
        <v>551</v>
      </c>
      <c r="C102" s="4" t="s">
        <v>234</v>
      </c>
      <c r="D102" s="4" t="s">
        <v>235</v>
      </c>
      <c r="E102" s="4" t="s">
        <v>236</v>
      </c>
      <c r="F102" s="4" t="s">
        <v>237</v>
      </c>
      <c r="G102" s="5" t="s">
        <v>238</v>
      </c>
      <c r="H102" s="5" t="s">
        <v>21</v>
      </c>
      <c r="I102" s="4"/>
      <c r="J102" s="24">
        <f t="shared" si="1"/>
        <v>49000</v>
      </c>
      <c r="K102" s="5" t="s">
        <v>561</v>
      </c>
      <c r="L102" s="25">
        <v>1000</v>
      </c>
      <c r="M102" s="4"/>
      <c r="N102" s="4"/>
      <c r="O102" s="4"/>
      <c r="P102" s="5" t="s">
        <v>32</v>
      </c>
      <c r="Q102" s="4">
        <v>50000</v>
      </c>
      <c r="R102" s="2">
        <v>32214</v>
      </c>
    </row>
    <row r="103" spans="1:18" ht="15.75">
      <c r="A103" s="14">
        <v>193</v>
      </c>
      <c r="B103" s="18" t="s">
        <v>552</v>
      </c>
      <c r="C103" s="4" t="s">
        <v>239</v>
      </c>
      <c r="D103" s="4" t="s">
        <v>240</v>
      </c>
      <c r="E103" s="4" t="s">
        <v>155</v>
      </c>
      <c r="F103" s="7" t="s">
        <v>165</v>
      </c>
      <c r="G103" s="5" t="s">
        <v>241</v>
      </c>
      <c r="H103" s="5" t="s">
        <v>21</v>
      </c>
      <c r="I103" s="4"/>
      <c r="J103" s="24">
        <f t="shared" si="1"/>
        <v>49000</v>
      </c>
      <c r="K103" s="5" t="s">
        <v>561</v>
      </c>
      <c r="L103" s="25">
        <v>1000</v>
      </c>
      <c r="M103" s="4"/>
      <c r="N103" s="4"/>
      <c r="O103" s="4"/>
      <c r="P103" s="5" t="s">
        <v>32</v>
      </c>
      <c r="Q103" s="4">
        <v>50000</v>
      </c>
      <c r="R103" s="2">
        <v>32215</v>
      </c>
    </row>
    <row r="104" spans="1:18" ht="15.75">
      <c r="A104" s="14">
        <v>194</v>
      </c>
      <c r="B104" s="18" t="s">
        <v>553</v>
      </c>
      <c r="C104" s="4" t="s">
        <v>242</v>
      </c>
      <c r="D104" s="4" t="s">
        <v>243</v>
      </c>
      <c r="E104" s="4" t="s">
        <v>244</v>
      </c>
      <c r="F104" s="7">
        <v>291</v>
      </c>
      <c r="G104" s="5" t="s">
        <v>245</v>
      </c>
      <c r="H104" s="5" t="s">
        <v>21</v>
      </c>
      <c r="I104" s="4"/>
      <c r="J104" s="24">
        <f t="shared" si="1"/>
        <v>49000</v>
      </c>
      <c r="K104" s="5" t="s">
        <v>561</v>
      </c>
      <c r="L104" s="25">
        <v>1000</v>
      </c>
      <c r="M104" s="4"/>
      <c r="N104" s="4"/>
      <c r="O104" s="4"/>
      <c r="P104" s="5" t="s">
        <v>32</v>
      </c>
      <c r="Q104" s="4">
        <v>50000</v>
      </c>
      <c r="R104" s="2">
        <v>32216</v>
      </c>
    </row>
    <row r="105" spans="1:18" ht="15.75">
      <c r="A105" s="14">
        <v>195</v>
      </c>
      <c r="B105" s="18" t="s">
        <v>554</v>
      </c>
      <c r="C105" s="4" t="s">
        <v>246</v>
      </c>
      <c r="D105" s="4" t="s">
        <v>247</v>
      </c>
      <c r="E105" s="4" t="s">
        <v>25</v>
      </c>
      <c r="F105" s="7" t="s">
        <v>228</v>
      </c>
      <c r="G105" s="5" t="s">
        <v>248</v>
      </c>
      <c r="H105" s="5" t="s">
        <v>21</v>
      </c>
      <c r="I105" s="4"/>
      <c r="J105" s="24">
        <f t="shared" si="1"/>
        <v>49000</v>
      </c>
      <c r="K105" s="5" t="s">
        <v>561</v>
      </c>
      <c r="L105" s="25">
        <v>1000</v>
      </c>
      <c r="M105" s="4"/>
      <c r="N105" s="4"/>
      <c r="O105" s="4"/>
      <c r="P105" s="5" t="s">
        <v>32</v>
      </c>
      <c r="Q105" s="4">
        <v>50000</v>
      </c>
      <c r="R105" s="2">
        <v>32217</v>
      </c>
    </row>
    <row r="106" spans="1:18" ht="15.75">
      <c r="A106" s="14">
        <v>196</v>
      </c>
      <c r="B106" s="4"/>
      <c r="C106" s="4" t="s">
        <v>249</v>
      </c>
      <c r="D106" s="4" t="s">
        <v>250</v>
      </c>
      <c r="E106" s="4" t="s">
        <v>100</v>
      </c>
      <c r="F106" s="7">
        <v>291</v>
      </c>
      <c r="G106" s="5" t="s">
        <v>251</v>
      </c>
      <c r="H106" s="5" t="s">
        <v>21</v>
      </c>
      <c r="I106" s="4"/>
      <c r="J106" s="24">
        <f t="shared" si="1"/>
        <v>49000</v>
      </c>
      <c r="K106" s="5" t="s">
        <v>561</v>
      </c>
      <c r="L106" s="25">
        <v>1000</v>
      </c>
      <c r="M106" s="4"/>
      <c r="N106" s="4"/>
      <c r="O106" s="4"/>
      <c r="P106" s="5" t="s">
        <v>32</v>
      </c>
      <c r="Q106" s="4">
        <v>50000</v>
      </c>
      <c r="R106" s="2">
        <v>32218</v>
      </c>
    </row>
    <row r="107" spans="1:18" ht="15.75">
      <c r="A107" s="14">
        <v>197</v>
      </c>
      <c r="B107" s="4"/>
      <c r="C107" s="4" t="s">
        <v>252</v>
      </c>
      <c r="D107" s="4" t="s">
        <v>253</v>
      </c>
      <c r="E107" s="4" t="s">
        <v>254</v>
      </c>
      <c r="F107" s="7">
        <v>291</v>
      </c>
      <c r="G107" s="5" t="s">
        <v>255</v>
      </c>
      <c r="H107" s="5" t="s">
        <v>21</v>
      </c>
      <c r="I107" s="4"/>
      <c r="J107" s="24">
        <f t="shared" si="1"/>
        <v>49000</v>
      </c>
      <c r="K107" s="5" t="s">
        <v>561</v>
      </c>
      <c r="L107" s="25">
        <v>1000</v>
      </c>
      <c r="M107" s="4"/>
      <c r="N107" s="4"/>
      <c r="O107" s="4"/>
      <c r="P107" s="5" t="s">
        <v>32</v>
      </c>
      <c r="Q107" s="4">
        <v>50000</v>
      </c>
      <c r="R107" s="2">
        <v>32219</v>
      </c>
    </row>
    <row r="108" spans="1:18" ht="15.75">
      <c r="A108" s="14">
        <v>198</v>
      </c>
      <c r="B108" s="4"/>
      <c r="C108" s="4" t="s">
        <v>256</v>
      </c>
      <c r="D108" s="4" t="s">
        <v>257</v>
      </c>
      <c r="E108" s="4" t="s">
        <v>258</v>
      </c>
      <c r="F108" s="7">
        <v>287</v>
      </c>
      <c r="G108" s="5" t="s">
        <v>259</v>
      </c>
      <c r="H108" s="5" t="s">
        <v>21</v>
      </c>
      <c r="I108" s="4"/>
      <c r="J108" s="24">
        <f t="shared" si="1"/>
        <v>49000</v>
      </c>
      <c r="K108" s="5" t="s">
        <v>561</v>
      </c>
      <c r="L108" s="25">
        <v>1000</v>
      </c>
      <c r="M108" s="4"/>
      <c r="N108" s="4"/>
      <c r="O108" s="4"/>
      <c r="P108" s="5" t="s">
        <v>32</v>
      </c>
      <c r="Q108" s="4">
        <v>50000</v>
      </c>
      <c r="R108" s="2">
        <v>32220</v>
      </c>
    </row>
    <row r="109" spans="1:18" ht="15.75">
      <c r="A109" s="14">
        <v>199</v>
      </c>
      <c r="B109" s="4"/>
      <c r="C109" s="4" t="s">
        <v>260</v>
      </c>
      <c r="D109" s="4" t="s">
        <v>261</v>
      </c>
      <c r="E109" s="4" t="s">
        <v>194</v>
      </c>
      <c r="F109" s="7">
        <v>291</v>
      </c>
      <c r="G109" s="5" t="s">
        <v>262</v>
      </c>
      <c r="H109" s="5" t="s">
        <v>21</v>
      </c>
      <c r="I109" s="4"/>
      <c r="J109" s="24">
        <f t="shared" si="1"/>
        <v>49000</v>
      </c>
      <c r="K109" s="5" t="s">
        <v>561</v>
      </c>
      <c r="L109" s="25">
        <v>1000</v>
      </c>
      <c r="M109" s="4"/>
      <c r="N109" s="4"/>
      <c r="O109" s="4"/>
      <c r="P109" s="5" t="s">
        <v>32</v>
      </c>
      <c r="Q109" s="4">
        <v>50000</v>
      </c>
      <c r="R109" s="2">
        <v>32221</v>
      </c>
    </row>
    <row r="110" spans="1:18" ht="15.75">
      <c r="A110" s="14">
        <v>200</v>
      </c>
      <c r="B110" s="4"/>
      <c r="C110" s="4" t="s">
        <v>263</v>
      </c>
      <c r="D110" s="4" t="s">
        <v>264</v>
      </c>
      <c r="E110" s="4" t="s">
        <v>19</v>
      </c>
      <c r="F110" s="7">
        <v>291</v>
      </c>
      <c r="G110" s="5" t="s">
        <v>265</v>
      </c>
      <c r="H110" s="5" t="s">
        <v>21</v>
      </c>
      <c r="I110" s="4"/>
      <c r="J110" s="24">
        <f t="shared" si="1"/>
        <v>49000</v>
      </c>
      <c r="K110" s="5" t="s">
        <v>561</v>
      </c>
      <c r="L110" s="25">
        <v>1000</v>
      </c>
      <c r="M110" s="4"/>
      <c r="N110" s="4"/>
      <c r="O110" s="4"/>
      <c r="P110" s="5" t="s">
        <v>32</v>
      </c>
      <c r="Q110" s="4">
        <v>50000</v>
      </c>
      <c r="R110" s="2">
        <v>32222</v>
      </c>
    </row>
    <row r="111" spans="1:18" ht="15.75">
      <c r="A111" s="14">
        <v>201</v>
      </c>
      <c r="B111" s="4"/>
      <c r="C111" s="4" t="s">
        <v>266</v>
      </c>
      <c r="D111" s="4" t="s">
        <v>267</v>
      </c>
      <c r="E111" s="4" t="s">
        <v>268</v>
      </c>
      <c r="F111" s="7">
        <v>281</v>
      </c>
      <c r="G111" s="5" t="s">
        <v>269</v>
      </c>
      <c r="H111" s="5" t="s">
        <v>21</v>
      </c>
      <c r="I111" s="4"/>
      <c r="J111" s="24">
        <f t="shared" si="1"/>
        <v>49000</v>
      </c>
      <c r="K111" s="5" t="s">
        <v>561</v>
      </c>
      <c r="L111" s="25">
        <v>1000</v>
      </c>
      <c r="M111" s="4"/>
      <c r="N111" s="4"/>
      <c r="O111" s="4"/>
      <c r="P111" s="5" t="s">
        <v>32</v>
      </c>
      <c r="Q111" s="4">
        <v>50000</v>
      </c>
      <c r="R111" s="2">
        <v>32223</v>
      </c>
    </row>
    <row r="112" spans="1:18" ht="15.75">
      <c r="A112" s="14">
        <v>202</v>
      </c>
      <c r="B112" s="4"/>
      <c r="C112" s="4" t="s">
        <v>270</v>
      </c>
      <c r="D112" s="4" t="s">
        <v>271</v>
      </c>
      <c r="E112" s="4" t="s">
        <v>258</v>
      </c>
      <c r="F112" s="4" t="s">
        <v>55</v>
      </c>
      <c r="G112" s="5" t="s">
        <v>272</v>
      </c>
      <c r="H112" s="5" t="s">
        <v>21</v>
      </c>
      <c r="I112" s="4"/>
      <c r="J112" s="24">
        <f t="shared" si="1"/>
        <v>49000</v>
      </c>
      <c r="K112" s="5" t="s">
        <v>561</v>
      </c>
      <c r="L112" s="25">
        <v>1000</v>
      </c>
      <c r="M112" s="4"/>
      <c r="N112" s="4"/>
      <c r="O112" s="4"/>
      <c r="P112" s="5" t="s">
        <v>32</v>
      </c>
      <c r="Q112" s="4">
        <v>50000</v>
      </c>
      <c r="R112" s="2">
        <v>32224</v>
      </c>
    </row>
    <row r="113" spans="1:18" ht="15.75">
      <c r="A113" s="14">
        <v>203</v>
      </c>
      <c r="B113" s="18" t="s">
        <v>555</v>
      </c>
      <c r="C113" s="4" t="s">
        <v>273</v>
      </c>
      <c r="D113" s="4" t="s">
        <v>274</v>
      </c>
      <c r="E113" s="4" t="s">
        <v>275</v>
      </c>
      <c r="F113" s="7">
        <v>291</v>
      </c>
      <c r="G113" s="5" t="s">
        <v>276</v>
      </c>
      <c r="H113" s="5" t="s">
        <v>21</v>
      </c>
      <c r="I113" s="4"/>
      <c r="J113" s="24">
        <f t="shared" si="1"/>
        <v>49000</v>
      </c>
      <c r="K113" s="5" t="s">
        <v>561</v>
      </c>
      <c r="L113" s="25">
        <v>1000</v>
      </c>
      <c r="M113" s="4"/>
      <c r="N113" s="4"/>
      <c r="O113" s="4"/>
      <c r="P113" s="5" t="s">
        <v>32</v>
      </c>
      <c r="Q113" s="4">
        <v>50000</v>
      </c>
      <c r="R113" s="2">
        <v>32225</v>
      </c>
    </row>
    <row r="114" spans="1:18" ht="15.75">
      <c r="A114" s="14">
        <v>204</v>
      </c>
      <c r="B114" s="18" t="s">
        <v>556</v>
      </c>
      <c r="C114" s="4" t="s">
        <v>277</v>
      </c>
      <c r="D114" s="4" t="s">
        <v>278</v>
      </c>
      <c r="E114" s="4" t="s">
        <v>279</v>
      </c>
      <c r="F114" s="7">
        <v>307</v>
      </c>
      <c r="G114" s="5" t="s">
        <v>280</v>
      </c>
      <c r="H114" s="5" t="s">
        <v>45</v>
      </c>
      <c r="I114" s="4"/>
      <c r="J114" s="24">
        <f t="shared" si="1"/>
        <v>124000</v>
      </c>
      <c r="K114" s="5" t="s">
        <v>561</v>
      </c>
      <c r="L114" s="25">
        <v>1000</v>
      </c>
      <c r="M114" s="4"/>
      <c r="N114" s="4"/>
      <c r="O114" s="4"/>
      <c r="P114" s="17" t="s">
        <v>285</v>
      </c>
      <c r="Q114" s="4">
        <v>125000</v>
      </c>
      <c r="R114" s="2">
        <v>32226</v>
      </c>
    </row>
    <row r="115" spans="1:18" ht="15.75">
      <c r="A115" s="14">
        <v>205</v>
      </c>
      <c r="B115" s="18" t="s">
        <v>557</v>
      </c>
      <c r="C115" s="4" t="s">
        <v>281</v>
      </c>
      <c r="D115" s="4" t="s">
        <v>282</v>
      </c>
      <c r="E115" s="4" t="s">
        <v>48</v>
      </c>
      <c r="F115" s="7" t="s">
        <v>283</v>
      </c>
      <c r="G115" s="5" t="s">
        <v>284</v>
      </c>
      <c r="H115" s="5" t="s">
        <v>21</v>
      </c>
      <c r="I115" s="4"/>
      <c r="J115" s="24">
        <f t="shared" si="1"/>
        <v>49000</v>
      </c>
      <c r="K115" s="5" t="s">
        <v>561</v>
      </c>
      <c r="L115" s="25">
        <v>1000</v>
      </c>
      <c r="M115" s="4"/>
      <c r="N115" s="4"/>
      <c r="O115" s="4"/>
      <c r="P115" s="5" t="s">
        <v>32</v>
      </c>
      <c r="Q115" s="4">
        <v>50000</v>
      </c>
      <c r="R115" s="2">
        <v>32227</v>
      </c>
    </row>
    <row r="116" spans="1:18" ht="15.75">
      <c r="A116" s="14">
        <v>206</v>
      </c>
      <c r="B116" s="18" t="s">
        <v>558</v>
      </c>
      <c r="C116" s="4" t="s">
        <v>286</v>
      </c>
      <c r="D116" s="4" t="s">
        <v>287</v>
      </c>
      <c r="E116" s="4" t="s">
        <v>288</v>
      </c>
      <c r="F116" s="7">
        <v>282</v>
      </c>
      <c r="G116" s="5" t="s">
        <v>289</v>
      </c>
      <c r="H116" s="19" t="s">
        <v>290</v>
      </c>
      <c r="I116" s="4"/>
      <c r="J116" s="24">
        <f t="shared" si="1"/>
        <v>74000</v>
      </c>
      <c r="K116" s="5" t="s">
        <v>561</v>
      </c>
      <c r="L116" s="25">
        <v>1000</v>
      </c>
      <c r="M116" s="4"/>
      <c r="N116" s="4"/>
      <c r="O116" s="4"/>
      <c r="P116" s="17" t="s">
        <v>291</v>
      </c>
      <c r="Q116" s="4">
        <v>75000</v>
      </c>
      <c r="R116" s="2">
        <v>32228</v>
      </c>
    </row>
    <row r="117" spans="1:18" ht="15.75">
      <c r="A117" s="14">
        <v>207</v>
      </c>
      <c r="B117" s="18" t="s">
        <v>559</v>
      </c>
      <c r="C117" s="4" t="s">
        <v>292</v>
      </c>
      <c r="D117" s="4" t="s">
        <v>293</v>
      </c>
      <c r="E117" s="4" t="s">
        <v>294</v>
      </c>
      <c r="F117" s="7">
        <v>307</v>
      </c>
      <c r="G117" s="5" t="s">
        <v>295</v>
      </c>
      <c r="H117" s="5" t="s">
        <v>27</v>
      </c>
      <c r="I117" s="4"/>
      <c r="J117" s="24">
        <f t="shared" si="1"/>
        <v>149000</v>
      </c>
      <c r="K117" s="5" t="s">
        <v>561</v>
      </c>
      <c r="L117" s="25">
        <v>1000</v>
      </c>
      <c r="M117" s="4"/>
      <c r="N117" s="4"/>
      <c r="O117" s="4"/>
      <c r="P117" s="17" t="s">
        <v>285</v>
      </c>
      <c r="Q117" s="4">
        <v>150000</v>
      </c>
      <c r="R117" s="2">
        <v>32229</v>
      </c>
    </row>
    <row r="118" spans="1:18" ht="15.75">
      <c r="A118" s="14">
        <v>208</v>
      </c>
      <c r="B118" s="18" t="s">
        <v>560</v>
      </c>
      <c r="C118" s="4" t="s">
        <v>296</v>
      </c>
      <c r="D118" s="4" t="s">
        <v>297</v>
      </c>
      <c r="E118" s="4" t="s">
        <v>298</v>
      </c>
      <c r="F118" s="7">
        <v>291</v>
      </c>
      <c r="G118" s="5" t="s">
        <v>299</v>
      </c>
      <c r="H118" s="5" t="s">
        <v>21</v>
      </c>
      <c r="I118" s="4"/>
      <c r="J118" s="24">
        <f t="shared" si="1"/>
        <v>49000</v>
      </c>
      <c r="K118" s="5" t="s">
        <v>561</v>
      </c>
      <c r="L118" s="25">
        <v>1000</v>
      </c>
      <c r="M118" s="4"/>
      <c r="N118" s="4"/>
      <c r="O118" s="4"/>
      <c r="P118" s="5" t="s">
        <v>32</v>
      </c>
      <c r="Q118" s="4">
        <v>50000</v>
      </c>
      <c r="R118" s="2">
        <v>32230</v>
      </c>
    </row>
    <row r="119" spans="1:18" ht="15.75">
      <c r="A119" s="14">
        <v>209</v>
      </c>
      <c r="B119" s="4"/>
      <c r="C119" s="4" t="s">
        <v>411</v>
      </c>
      <c r="D119" s="4" t="s">
        <v>412</v>
      </c>
      <c r="E119" s="4" t="s">
        <v>48</v>
      </c>
      <c r="F119" s="7">
        <v>291</v>
      </c>
      <c r="G119" s="5" t="s">
        <v>413</v>
      </c>
      <c r="H119" s="5" t="s">
        <v>21</v>
      </c>
      <c r="I119" s="4"/>
      <c r="J119" s="24">
        <f t="shared" si="1"/>
        <v>49000</v>
      </c>
      <c r="K119" s="5" t="s">
        <v>561</v>
      </c>
      <c r="L119" s="25">
        <v>1000</v>
      </c>
      <c r="M119" s="4"/>
      <c r="N119" s="4"/>
      <c r="O119" s="4"/>
      <c r="P119" s="5" t="s">
        <v>32</v>
      </c>
      <c r="Q119" s="4">
        <v>50000</v>
      </c>
      <c r="R119" s="2">
        <v>32231</v>
      </c>
    </row>
    <row r="120" spans="1:18" ht="15.75">
      <c r="A120" s="14">
        <v>210</v>
      </c>
      <c r="B120" s="4"/>
      <c r="C120" s="4" t="s">
        <v>442</v>
      </c>
      <c r="D120" s="4" t="s">
        <v>443</v>
      </c>
      <c r="E120" s="4" t="s">
        <v>444</v>
      </c>
      <c r="F120" s="7" t="s">
        <v>228</v>
      </c>
      <c r="G120" s="5" t="s">
        <v>445</v>
      </c>
      <c r="H120" s="17" t="s">
        <v>50</v>
      </c>
      <c r="I120" s="4"/>
      <c r="J120" s="24">
        <f t="shared" si="1"/>
        <v>74000</v>
      </c>
      <c r="K120" s="5" t="s">
        <v>561</v>
      </c>
      <c r="L120" s="25">
        <v>1000</v>
      </c>
      <c r="M120" s="4"/>
      <c r="N120" s="4"/>
      <c r="O120" s="4"/>
      <c r="P120" s="17" t="s">
        <v>291</v>
      </c>
      <c r="Q120" s="4">
        <v>75000</v>
      </c>
      <c r="R120" s="2">
        <v>32232</v>
      </c>
    </row>
    <row r="121" spans="1:18" ht="15.75">
      <c r="A121" s="14">
        <v>211</v>
      </c>
      <c r="B121" s="4"/>
      <c r="C121" s="4" t="s">
        <v>446</v>
      </c>
      <c r="D121" s="4" t="s">
        <v>447</v>
      </c>
      <c r="E121" s="4" t="s">
        <v>448</v>
      </c>
      <c r="F121" s="7">
        <v>291</v>
      </c>
      <c r="G121" s="5" t="s">
        <v>449</v>
      </c>
      <c r="H121" s="5" t="s">
        <v>21</v>
      </c>
      <c r="I121" s="4"/>
      <c r="J121" s="24">
        <f t="shared" si="1"/>
        <v>49000</v>
      </c>
      <c r="K121" s="5" t="s">
        <v>561</v>
      </c>
      <c r="L121" s="25">
        <v>1000</v>
      </c>
      <c r="M121" s="4"/>
      <c r="N121" s="4"/>
      <c r="O121" s="4"/>
      <c r="P121" s="5" t="s">
        <v>32</v>
      </c>
      <c r="Q121" s="4">
        <v>50000</v>
      </c>
      <c r="R121" s="2">
        <v>32233</v>
      </c>
    </row>
    <row r="122" spans="1:18" ht="15.75">
      <c r="A122" s="14">
        <v>212</v>
      </c>
      <c r="B122" s="4"/>
      <c r="C122" s="4" t="s">
        <v>450</v>
      </c>
      <c r="D122" s="4" t="s">
        <v>451</v>
      </c>
      <c r="E122" s="4" t="s">
        <v>53</v>
      </c>
      <c r="F122" s="7" t="s">
        <v>165</v>
      </c>
      <c r="G122" s="5" t="s">
        <v>452</v>
      </c>
      <c r="H122" s="5" t="s">
        <v>21</v>
      </c>
      <c r="I122" s="4"/>
      <c r="J122" s="24">
        <f t="shared" si="1"/>
        <v>49000</v>
      </c>
      <c r="K122" s="5" t="s">
        <v>561</v>
      </c>
      <c r="L122" s="25">
        <v>1000</v>
      </c>
      <c r="M122" s="4"/>
      <c r="N122" s="4"/>
      <c r="O122" s="4"/>
      <c r="P122" s="5" t="s">
        <v>32</v>
      </c>
      <c r="Q122" s="4">
        <v>50000</v>
      </c>
      <c r="R122" s="2">
        <v>32234</v>
      </c>
    </row>
    <row r="123" spans="1:18" ht="15.75">
      <c r="A123" s="14">
        <v>213</v>
      </c>
      <c r="B123" s="4"/>
      <c r="C123" s="4" t="s">
        <v>453</v>
      </c>
      <c r="D123" s="4" t="s">
        <v>454</v>
      </c>
      <c r="E123" s="4" t="s">
        <v>455</v>
      </c>
      <c r="F123" s="7">
        <v>287</v>
      </c>
      <c r="G123" s="5" t="s">
        <v>456</v>
      </c>
      <c r="H123" s="5" t="s">
        <v>21</v>
      </c>
      <c r="I123" s="4"/>
      <c r="J123" s="24">
        <f t="shared" si="1"/>
        <v>49000</v>
      </c>
      <c r="K123" s="5" t="s">
        <v>561</v>
      </c>
      <c r="L123" s="25">
        <v>1000</v>
      </c>
      <c r="M123" s="4"/>
      <c r="N123" s="4"/>
      <c r="O123" s="4"/>
      <c r="P123" s="5" t="s">
        <v>32</v>
      </c>
      <c r="Q123" s="4">
        <v>50000</v>
      </c>
      <c r="R123" s="2">
        <v>32235</v>
      </c>
    </row>
    <row r="124" spans="1:18" ht="15.75">
      <c r="A124" s="14">
        <v>214</v>
      </c>
      <c r="B124" s="4"/>
      <c r="C124" s="4" t="s">
        <v>457</v>
      </c>
      <c r="D124" s="4" t="s">
        <v>458</v>
      </c>
      <c r="E124" s="4" t="s">
        <v>335</v>
      </c>
      <c r="F124" s="7">
        <v>291</v>
      </c>
      <c r="G124" s="5" t="s">
        <v>459</v>
      </c>
      <c r="H124" s="5" t="s">
        <v>21</v>
      </c>
      <c r="I124" s="4"/>
      <c r="J124" s="24">
        <f t="shared" si="1"/>
        <v>49000</v>
      </c>
      <c r="K124" s="5" t="s">
        <v>561</v>
      </c>
      <c r="L124" s="25">
        <v>1000</v>
      </c>
      <c r="M124" s="4"/>
      <c r="N124" s="4"/>
      <c r="O124" s="4"/>
      <c r="P124" s="5" t="s">
        <v>32</v>
      </c>
      <c r="Q124" s="4">
        <v>50000</v>
      </c>
      <c r="R124" s="2">
        <v>32236</v>
      </c>
    </row>
    <row r="125" spans="1:18" ht="15.75">
      <c r="A125" s="14">
        <v>215</v>
      </c>
      <c r="B125" s="18" t="s">
        <v>461</v>
      </c>
      <c r="C125" s="4" t="s">
        <v>460</v>
      </c>
      <c r="D125" s="4" t="s">
        <v>462</v>
      </c>
      <c r="E125" s="4" t="s">
        <v>39</v>
      </c>
      <c r="F125" s="7">
        <v>291</v>
      </c>
      <c r="G125" s="5" t="s">
        <v>463</v>
      </c>
      <c r="H125" s="5" t="s">
        <v>21</v>
      </c>
      <c r="I125" s="4"/>
      <c r="J125" s="24">
        <f t="shared" si="1"/>
        <v>49000</v>
      </c>
      <c r="K125" s="5" t="s">
        <v>561</v>
      </c>
      <c r="L125" s="25">
        <v>1000</v>
      </c>
      <c r="M125" s="4"/>
      <c r="N125" s="4"/>
      <c r="O125" s="4"/>
      <c r="P125" s="5" t="s">
        <v>32</v>
      </c>
      <c r="Q125" s="4">
        <v>50000</v>
      </c>
      <c r="R125" s="2">
        <v>32237</v>
      </c>
    </row>
    <row r="126" spans="1:18" ht="15.75">
      <c r="A126" s="14">
        <v>216</v>
      </c>
      <c r="B126" s="4"/>
      <c r="C126" s="4" t="s">
        <v>309</v>
      </c>
      <c r="D126" s="4" t="s">
        <v>310</v>
      </c>
      <c r="E126" s="4" t="s">
        <v>132</v>
      </c>
      <c r="F126" s="7" t="s">
        <v>311</v>
      </c>
      <c r="G126" s="5" t="s">
        <v>313</v>
      </c>
      <c r="H126" s="8" t="s">
        <v>312</v>
      </c>
      <c r="I126" s="20"/>
      <c r="J126" s="24">
        <f t="shared" si="1"/>
        <v>74000</v>
      </c>
      <c r="K126" s="21" t="s">
        <v>561</v>
      </c>
      <c r="L126" s="25">
        <v>1000</v>
      </c>
      <c r="M126" s="20"/>
      <c r="N126" s="20"/>
      <c r="O126" s="20"/>
      <c r="P126" s="5" t="s">
        <v>308</v>
      </c>
      <c r="Q126" s="20">
        <v>75000</v>
      </c>
      <c r="R126" s="2">
        <v>32238</v>
      </c>
    </row>
    <row r="127" spans="1:18" ht="15.75">
      <c r="A127" s="14">
        <v>217</v>
      </c>
      <c r="B127" s="4"/>
      <c r="C127" s="4" t="s">
        <v>314</v>
      </c>
      <c r="D127" s="4" t="s">
        <v>315</v>
      </c>
      <c r="E127" s="4" t="s">
        <v>316</v>
      </c>
      <c r="F127" s="7" t="s">
        <v>311</v>
      </c>
      <c r="G127" s="5" t="s">
        <v>317</v>
      </c>
      <c r="H127" s="8" t="s">
        <v>312</v>
      </c>
      <c r="I127" s="20"/>
      <c r="J127" s="24">
        <f t="shared" si="1"/>
        <v>74000</v>
      </c>
      <c r="K127" s="21" t="s">
        <v>561</v>
      </c>
      <c r="L127" s="25">
        <v>1000</v>
      </c>
      <c r="M127" s="20"/>
      <c r="N127" s="20"/>
      <c r="O127" s="20"/>
      <c r="P127" s="5" t="s">
        <v>308</v>
      </c>
      <c r="Q127" s="20">
        <v>75000</v>
      </c>
      <c r="R127" s="2">
        <v>32239</v>
      </c>
    </row>
    <row r="128" spans="1:18" ht="15.75">
      <c r="A128" s="14">
        <v>218</v>
      </c>
      <c r="B128" s="4"/>
      <c r="C128" s="4" t="s">
        <v>318</v>
      </c>
      <c r="D128" s="4" t="s">
        <v>319</v>
      </c>
      <c r="E128" s="4" t="s">
        <v>172</v>
      </c>
      <c r="F128" s="7">
        <v>288</v>
      </c>
      <c r="G128" s="5" t="s">
        <v>320</v>
      </c>
      <c r="H128" s="8" t="s">
        <v>312</v>
      </c>
      <c r="I128" s="20"/>
      <c r="J128" s="24">
        <f t="shared" si="1"/>
        <v>74000</v>
      </c>
      <c r="K128" s="21" t="s">
        <v>561</v>
      </c>
      <c r="L128" s="25">
        <v>1000</v>
      </c>
      <c r="M128" s="20"/>
      <c r="N128" s="20"/>
      <c r="O128" s="20"/>
      <c r="P128" s="5" t="s">
        <v>308</v>
      </c>
      <c r="Q128" s="20">
        <v>75000</v>
      </c>
      <c r="R128" s="2">
        <v>32240</v>
      </c>
    </row>
    <row r="129" spans="1:18" ht="15.75">
      <c r="A129" s="14">
        <v>219</v>
      </c>
      <c r="B129" s="4"/>
      <c r="C129" s="4" t="s">
        <v>321</v>
      </c>
      <c r="D129" s="4" t="s">
        <v>322</v>
      </c>
      <c r="E129" s="4" t="s">
        <v>323</v>
      </c>
      <c r="F129" s="7">
        <v>288</v>
      </c>
      <c r="G129" s="5" t="s">
        <v>324</v>
      </c>
      <c r="H129" s="8" t="s">
        <v>312</v>
      </c>
      <c r="I129" s="20"/>
      <c r="J129" s="24">
        <f t="shared" si="1"/>
        <v>74000</v>
      </c>
      <c r="K129" s="21" t="s">
        <v>561</v>
      </c>
      <c r="L129" s="25">
        <v>1000</v>
      </c>
      <c r="M129" s="20"/>
      <c r="N129" s="20"/>
      <c r="O129" s="20"/>
      <c r="P129" s="5" t="s">
        <v>308</v>
      </c>
      <c r="Q129" s="20">
        <v>75000</v>
      </c>
      <c r="R129" s="2">
        <v>32241</v>
      </c>
    </row>
    <row r="130" spans="1:18" ht="15.75">
      <c r="A130" s="14">
        <v>220</v>
      </c>
      <c r="B130" s="4"/>
      <c r="C130" s="4" t="s">
        <v>325</v>
      </c>
      <c r="D130" s="4" t="s">
        <v>326</v>
      </c>
      <c r="E130" s="4" t="s">
        <v>327</v>
      </c>
      <c r="F130" s="7" t="s">
        <v>311</v>
      </c>
      <c r="G130" s="5" t="s">
        <v>328</v>
      </c>
      <c r="H130" s="8" t="s">
        <v>312</v>
      </c>
      <c r="I130" s="20"/>
      <c r="J130" s="24">
        <f t="shared" si="1"/>
        <v>74000</v>
      </c>
      <c r="K130" s="21" t="s">
        <v>561</v>
      </c>
      <c r="L130" s="25">
        <v>1000</v>
      </c>
      <c r="M130" s="20"/>
      <c r="N130" s="20"/>
      <c r="O130" s="20"/>
      <c r="P130" s="5" t="s">
        <v>308</v>
      </c>
      <c r="Q130" s="20">
        <v>75000</v>
      </c>
      <c r="R130" s="2">
        <v>32242</v>
      </c>
    </row>
    <row r="131" spans="1:18" ht="15.75">
      <c r="A131" s="14">
        <v>221</v>
      </c>
      <c r="B131" s="4"/>
      <c r="C131" s="4" t="s">
        <v>329</v>
      </c>
      <c r="D131" s="4" t="s">
        <v>330</v>
      </c>
      <c r="E131" s="4" t="s">
        <v>331</v>
      </c>
      <c r="F131" s="7" t="s">
        <v>311</v>
      </c>
      <c r="G131" s="5" t="s">
        <v>332</v>
      </c>
      <c r="H131" s="8" t="s">
        <v>312</v>
      </c>
      <c r="I131" s="20"/>
      <c r="J131" s="24">
        <f t="shared" si="1"/>
        <v>74000</v>
      </c>
      <c r="K131" s="21" t="s">
        <v>561</v>
      </c>
      <c r="L131" s="25">
        <v>1000</v>
      </c>
      <c r="M131" s="20"/>
      <c r="N131" s="20"/>
      <c r="O131" s="20"/>
      <c r="P131" s="5" t="s">
        <v>308</v>
      </c>
      <c r="Q131" s="20">
        <v>75000</v>
      </c>
      <c r="R131" s="2">
        <v>32243</v>
      </c>
    </row>
    <row r="132" spans="1:18" ht="15.75">
      <c r="A132" s="14">
        <v>222</v>
      </c>
      <c r="B132" s="4"/>
      <c r="C132" s="4" t="s">
        <v>333</v>
      </c>
      <c r="D132" s="4" t="s">
        <v>334</v>
      </c>
      <c r="E132" s="4" t="s">
        <v>335</v>
      </c>
      <c r="F132" s="7" t="s">
        <v>311</v>
      </c>
      <c r="G132" s="5" t="s">
        <v>336</v>
      </c>
      <c r="H132" s="8" t="s">
        <v>312</v>
      </c>
      <c r="I132" s="20"/>
      <c r="J132" s="24">
        <f t="shared" si="1"/>
        <v>74000</v>
      </c>
      <c r="K132" s="21" t="s">
        <v>561</v>
      </c>
      <c r="L132" s="25">
        <v>1000</v>
      </c>
      <c r="M132" s="20"/>
      <c r="N132" s="20"/>
      <c r="O132" s="20"/>
      <c r="P132" s="5" t="s">
        <v>308</v>
      </c>
      <c r="Q132" s="20">
        <v>75000</v>
      </c>
      <c r="R132" s="2">
        <v>32244</v>
      </c>
    </row>
    <row r="133" spans="1:18" ht="15.75">
      <c r="A133" s="14">
        <v>223</v>
      </c>
      <c r="B133" s="4"/>
      <c r="C133" s="4" t="s">
        <v>337</v>
      </c>
      <c r="D133" s="4" t="s">
        <v>338</v>
      </c>
      <c r="E133" s="4" t="s">
        <v>53</v>
      </c>
      <c r="F133" s="7" t="s">
        <v>311</v>
      </c>
      <c r="G133" s="5" t="s">
        <v>339</v>
      </c>
      <c r="H133" s="8" t="s">
        <v>312</v>
      </c>
      <c r="I133" s="20"/>
      <c r="J133" s="24">
        <f t="shared" si="1"/>
        <v>74000</v>
      </c>
      <c r="K133" s="21" t="s">
        <v>561</v>
      </c>
      <c r="L133" s="25">
        <v>1000</v>
      </c>
      <c r="M133" s="20"/>
      <c r="N133" s="20"/>
      <c r="O133" s="20"/>
      <c r="P133" s="5" t="s">
        <v>308</v>
      </c>
      <c r="Q133" s="20">
        <v>75000</v>
      </c>
      <c r="R133" s="2">
        <v>32245</v>
      </c>
    </row>
    <row r="134" spans="1:18" ht="15.75">
      <c r="A134" s="14">
        <v>224</v>
      </c>
      <c r="B134" s="4"/>
      <c r="C134" s="4" t="s">
        <v>340</v>
      </c>
      <c r="D134" s="4" t="s">
        <v>341</v>
      </c>
      <c r="E134" s="4" t="s">
        <v>194</v>
      </c>
      <c r="F134" s="7" t="s">
        <v>311</v>
      </c>
      <c r="G134" s="5" t="s">
        <v>342</v>
      </c>
      <c r="H134" s="8" t="s">
        <v>312</v>
      </c>
      <c r="I134" s="20"/>
      <c r="J134" s="24">
        <f t="shared" si="1"/>
        <v>74000</v>
      </c>
      <c r="K134" s="21" t="s">
        <v>561</v>
      </c>
      <c r="L134" s="25">
        <v>1000</v>
      </c>
      <c r="M134" s="20"/>
      <c r="N134" s="20"/>
      <c r="O134" s="20"/>
      <c r="P134" s="5" t="s">
        <v>308</v>
      </c>
      <c r="Q134" s="20">
        <v>75000</v>
      </c>
      <c r="R134" s="2">
        <v>32246</v>
      </c>
    </row>
    <row r="135" spans="1:18" ht="15.75">
      <c r="A135" s="14">
        <v>225</v>
      </c>
      <c r="B135" s="4"/>
      <c r="C135" s="4" t="s">
        <v>343</v>
      </c>
      <c r="D135" s="4" t="s">
        <v>344</v>
      </c>
      <c r="E135" s="4" t="s">
        <v>53</v>
      </c>
      <c r="F135" s="7">
        <v>288</v>
      </c>
      <c r="G135" s="5" t="s">
        <v>345</v>
      </c>
      <c r="H135" s="8" t="s">
        <v>312</v>
      </c>
      <c r="I135" s="20"/>
      <c r="J135" s="24">
        <f t="shared" si="1"/>
        <v>74000</v>
      </c>
      <c r="K135" s="21" t="s">
        <v>561</v>
      </c>
      <c r="L135" s="25">
        <v>1000</v>
      </c>
      <c r="M135" s="20"/>
      <c r="N135" s="20"/>
      <c r="O135" s="20"/>
      <c r="P135" s="5" t="s">
        <v>308</v>
      </c>
      <c r="Q135" s="20">
        <v>75000</v>
      </c>
      <c r="R135" s="2">
        <v>32247</v>
      </c>
    </row>
    <row r="136" spans="1:18" ht="15.75">
      <c r="A136" s="14">
        <v>226</v>
      </c>
      <c r="B136" s="4"/>
      <c r="C136" s="4" t="s">
        <v>350</v>
      </c>
      <c r="D136" s="4" t="s">
        <v>351</v>
      </c>
      <c r="E136" s="4" t="s">
        <v>39</v>
      </c>
      <c r="F136" s="7" t="s">
        <v>311</v>
      </c>
      <c r="G136" s="5" t="s">
        <v>352</v>
      </c>
      <c r="H136" s="8" t="s">
        <v>312</v>
      </c>
      <c r="I136" s="20"/>
      <c r="J136" s="24">
        <f t="shared" si="1"/>
        <v>74000</v>
      </c>
      <c r="K136" s="21" t="s">
        <v>561</v>
      </c>
      <c r="L136" s="25">
        <v>1000</v>
      </c>
      <c r="M136" s="20"/>
      <c r="N136" s="20"/>
      <c r="O136" s="20"/>
      <c r="P136" s="5" t="s">
        <v>308</v>
      </c>
      <c r="Q136" s="20">
        <v>75000</v>
      </c>
      <c r="R136" s="2">
        <v>32248</v>
      </c>
    </row>
    <row r="137" spans="1:18" ht="15.75">
      <c r="A137" s="14">
        <v>227</v>
      </c>
      <c r="B137" s="4"/>
      <c r="C137" s="4" t="s">
        <v>353</v>
      </c>
      <c r="D137" s="4" t="s">
        <v>354</v>
      </c>
      <c r="E137" s="4" t="s">
        <v>194</v>
      </c>
      <c r="F137" s="7" t="s">
        <v>355</v>
      </c>
      <c r="G137" s="5" t="s">
        <v>356</v>
      </c>
      <c r="H137" s="8" t="s">
        <v>312</v>
      </c>
      <c r="I137" s="20"/>
      <c r="J137" s="24">
        <f t="shared" si="1"/>
        <v>74000</v>
      </c>
      <c r="K137" s="21" t="s">
        <v>561</v>
      </c>
      <c r="L137" s="25">
        <v>1000</v>
      </c>
      <c r="M137" s="20"/>
      <c r="N137" s="20"/>
      <c r="O137" s="20"/>
      <c r="P137" s="5" t="s">
        <v>308</v>
      </c>
      <c r="Q137" s="20">
        <v>75000</v>
      </c>
      <c r="R137" s="2">
        <v>32249</v>
      </c>
    </row>
    <row r="138" spans="1:18" ht="15.75">
      <c r="A138" s="14">
        <v>228</v>
      </c>
      <c r="B138" s="4"/>
      <c r="C138" s="4" t="s">
        <v>357</v>
      </c>
      <c r="D138" s="4" t="s">
        <v>358</v>
      </c>
      <c r="E138" s="4" t="s">
        <v>172</v>
      </c>
      <c r="F138" s="7" t="s">
        <v>359</v>
      </c>
      <c r="G138" s="5" t="s">
        <v>360</v>
      </c>
      <c r="H138" s="8" t="s">
        <v>312</v>
      </c>
      <c r="I138" s="20"/>
      <c r="J138" s="24">
        <f t="shared" si="1"/>
        <v>74000</v>
      </c>
      <c r="K138" s="21" t="s">
        <v>561</v>
      </c>
      <c r="L138" s="25">
        <v>1000</v>
      </c>
      <c r="M138" s="20"/>
      <c r="N138" s="20"/>
      <c r="O138" s="20"/>
      <c r="P138" s="5" t="s">
        <v>308</v>
      </c>
      <c r="Q138" s="20">
        <v>75000</v>
      </c>
      <c r="R138" s="2">
        <v>32250</v>
      </c>
    </row>
    <row r="139" spans="1:18" ht="15.75">
      <c r="A139" s="14">
        <v>229</v>
      </c>
      <c r="B139" s="4"/>
      <c r="C139" s="4" t="s">
        <v>361</v>
      </c>
      <c r="D139" s="4" t="s">
        <v>362</v>
      </c>
      <c r="E139" s="4" t="s">
        <v>19</v>
      </c>
      <c r="F139" s="7">
        <v>288</v>
      </c>
      <c r="G139" s="5" t="s">
        <v>363</v>
      </c>
      <c r="H139" s="8" t="s">
        <v>312</v>
      </c>
      <c r="I139" s="20"/>
      <c r="J139" s="24">
        <f t="shared" si="1"/>
        <v>74000</v>
      </c>
      <c r="K139" s="21" t="s">
        <v>561</v>
      </c>
      <c r="L139" s="25">
        <v>1000</v>
      </c>
      <c r="M139" s="20"/>
      <c r="N139" s="20"/>
      <c r="O139" s="20"/>
      <c r="P139" s="5" t="s">
        <v>308</v>
      </c>
      <c r="Q139" s="20">
        <v>75000</v>
      </c>
      <c r="R139" s="2">
        <v>32251</v>
      </c>
    </row>
    <row r="140" spans="1:18" ht="15.75">
      <c r="A140" s="14">
        <v>230</v>
      </c>
      <c r="B140" s="4"/>
      <c r="C140" s="4" t="s">
        <v>364</v>
      </c>
      <c r="D140" s="4" t="s">
        <v>365</v>
      </c>
      <c r="E140" s="4" t="s">
        <v>366</v>
      </c>
      <c r="F140" s="7" t="s">
        <v>311</v>
      </c>
      <c r="G140" s="5" t="s">
        <v>367</v>
      </c>
      <c r="H140" s="8" t="s">
        <v>312</v>
      </c>
      <c r="I140" s="20"/>
      <c r="J140" s="24">
        <f t="shared" ref="J140:J154" si="2">Q140-L140</f>
        <v>74000</v>
      </c>
      <c r="K140" s="21" t="s">
        <v>561</v>
      </c>
      <c r="L140" s="25">
        <v>1000</v>
      </c>
      <c r="M140" s="20"/>
      <c r="N140" s="20"/>
      <c r="O140" s="20"/>
      <c r="P140" s="5" t="s">
        <v>308</v>
      </c>
      <c r="Q140" s="20">
        <v>75000</v>
      </c>
      <c r="R140" s="2">
        <v>32252</v>
      </c>
    </row>
    <row r="141" spans="1:18" ht="15.75">
      <c r="A141" s="14">
        <v>231</v>
      </c>
      <c r="B141" s="4"/>
      <c r="C141" s="4" t="s">
        <v>368</v>
      </c>
      <c r="D141" s="4" t="s">
        <v>369</v>
      </c>
      <c r="E141" s="4" t="s">
        <v>150</v>
      </c>
      <c r="F141" s="7">
        <v>288</v>
      </c>
      <c r="G141" s="5" t="s">
        <v>370</v>
      </c>
      <c r="H141" s="8" t="s">
        <v>312</v>
      </c>
      <c r="I141" s="20"/>
      <c r="J141" s="24">
        <f t="shared" si="2"/>
        <v>74000</v>
      </c>
      <c r="K141" s="21" t="s">
        <v>561</v>
      </c>
      <c r="L141" s="25">
        <v>1000</v>
      </c>
      <c r="M141" s="20"/>
      <c r="N141" s="20"/>
      <c r="O141" s="20"/>
      <c r="P141" s="5" t="s">
        <v>308</v>
      </c>
      <c r="Q141" s="20">
        <v>75000</v>
      </c>
      <c r="R141" s="2">
        <v>32253</v>
      </c>
    </row>
    <row r="142" spans="1:18" ht="15.75">
      <c r="A142" s="14">
        <v>232</v>
      </c>
      <c r="B142" s="4"/>
      <c r="C142" s="4" t="s">
        <v>371</v>
      </c>
      <c r="D142" s="4" t="s">
        <v>372</v>
      </c>
      <c r="E142" s="4" t="s">
        <v>373</v>
      </c>
      <c r="F142" s="7">
        <v>288</v>
      </c>
      <c r="G142" s="5" t="s">
        <v>374</v>
      </c>
      <c r="H142" s="8" t="s">
        <v>312</v>
      </c>
      <c r="I142" s="20"/>
      <c r="J142" s="24">
        <f t="shared" si="2"/>
        <v>74000</v>
      </c>
      <c r="K142" s="21" t="s">
        <v>561</v>
      </c>
      <c r="L142" s="25">
        <v>1000</v>
      </c>
      <c r="M142" s="20"/>
      <c r="N142" s="20"/>
      <c r="O142" s="20"/>
      <c r="P142" s="5" t="s">
        <v>308</v>
      </c>
      <c r="Q142" s="20">
        <v>75000</v>
      </c>
      <c r="R142" s="2">
        <v>32254</v>
      </c>
    </row>
    <row r="143" spans="1:18" ht="15.75">
      <c r="A143" s="14">
        <v>233</v>
      </c>
      <c r="B143" s="4"/>
      <c r="C143" s="4" t="s">
        <v>375</v>
      </c>
      <c r="D143" s="4" t="s">
        <v>376</v>
      </c>
      <c r="E143" s="4" t="s">
        <v>19</v>
      </c>
      <c r="F143" s="7">
        <v>288</v>
      </c>
      <c r="G143" s="5" t="s">
        <v>377</v>
      </c>
      <c r="H143" s="8" t="s">
        <v>312</v>
      </c>
      <c r="I143" s="20"/>
      <c r="J143" s="24">
        <f t="shared" si="2"/>
        <v>74000</v>
      </c>
      <c r="K143" s="21" t="s">
        <v>561</v>
      </c>
      <c r="L143" s="25">
        <v>1000</v>
      </c>
      <c r="M143" s="20"/>
      <c r="N143" s="20"/>
      <c r="O143" s="20"/>
      <c r="P143" s="5" t="s">
        <v>308</v>
      </c>
      <c r="Q143" s="20">
        <v>75000</v>
      </c>
      <c r="R143" s="2">
        <v>32255</v>
      </c>
    </row>
    <row r="144" spans="1:18" ht="15.75">
      <c r="A144" s="14">
        <v>234</v>
      </c>
      <c r="B144" s="4"/>
      <c r="C144" s="4" t="s">
        <v>378</v>
      </c>
      <c r="D144" s="4" t="s">
        <v>379</v>
      </c>
      <c r="E144" s="4" t="s">
        <v>19</v>
      </c>
      <c r="F144" s="7">
        <v>288</v>
      </c>
      <c r="G144" s="5" t="s">
        <v>380</v>
      </c>
      <c r="H144" s="8" t="s">
        <v>312</v>
      </c>
      <c r="I144" s="20"/>
      <c r="J144" s="24">
        <f t="shared" si="2"/>
        <v>74000</v>
      </c>
      <c r="K144" s="21" t="s">
        <v>561</v>
      </c>
      <c r="L144" s="25">
        <v>1000</v>
      </c>
      <c r="M144" s="20"/>
      <c r="N144" s="20"/>
      <c r="O144" s="20"/>
      <c r="P144" s="5" t="s">
        <v>308</v>
      </c>
      <c r="Q144" s="20">
        <v>75000</v>
      </c>
      <c r="R144" s="2">
        <v>32256</v>
      </c>
    </row>
    <row r="145" spans="1:18" ht="15.75">
      <c r="A145" s="14">
        <v>235</v>
      </c>
      <c r="B145" s="4"/>
      <c r="C145" s="4" t="s">
        <v>381</v>
      </c>
      <c r="D145" s="4" t="s">
        <v>382</v>
      </c>
      <c r="E145" s="4" t="s">
        <v>127</v>
      </c>
      <c r="F145" s="7">
        <v>288</v>
      </c>
      <c r="G145" s="5" t="s">
        <v>383</v>
      </c>
      <c r="H145" s="8" t="s">
        <v>312</v>
      </c>
      <c r="I145" s="20"/>
      <c r="J145" s="24">
        <f t="shared" si="2"/>
        <v>74000</v>
      </c>
      <c r="K145" s="21" t="s">
        <v>561</v>
      </c>
      <c r="L145" s="25">
        <v>1000</v>
      </c>
      <c r="M145" s="20"/>
      <c r="N145" s="20"/>
      <c r="O145" s="20"/>
      <c r="P145" s="5" t="s">
        <v>308</v>
      </c>
      <c r="Q145" s="20">
        <v>75000</v>
      </c>
      <c r="R145" s="2">
        <v>32257</v>
      </c>
    </row>
    <row r="146" spans="1:18" ht="15.75">
      <c r="A146" s="14">
        <v>236</v>
      </c>
      <c r="B146" s="4"/>
      <c r="C146" s="4" t="s">
        <v>384</v>
      </c>
      <c r="D146" s="4" t="s">
        <v>385</v>
      </c>
      <c r="E146" s="4" t="s">
        <v>386</v>
      </c>
      <c r="F146" s="7" t="s">
        <v>311</v>
      </c>
      <c r="G146" s="5" t="s">
        <v>387</v>
      </c>
      <c r="H146" s="8" t="s">
        <v>312</v>
      </c>
      <c r="I146" s="20"/>
      <c r="J146" s="24">
        <f t="shared" si="2"/>
        <v>74000</v>
      </c>
      <c r="K146" s="21" t="s">
        <v>561</v>
      </c>
      <c r="L146" s="25">
        <v>1000</v>
      </c>
      <c r="M146" s="20"/>
      <c r="N146" s="20"/>
      <c r="O146" s="20"/>
      <c r="P146" s="5" t="s">
        <v>308</v>
      </c>
      <c r="Q146" s="20">
        <v>75000</v>
      </c>
      <c r="R146" s="2">
        <v>32258</v>
      </c>
    </row>
    <row r="147" spans="1:18" ht="15.75">
      <c r="A147" s="14">
        <v>237</v>
      </c>
      <c r="B147" s="4"/>
      <c r="C147" s="4" t="s">
        <v>388</v>
      </c>
      <c r="D147" s="4" t="s">
        <v>389</v>
      </c>
      <c r="E147" s="4" t="s">
        <v>390</v>
      </c>
      <c r="F147" s="7">
        <v>288</v>
      </c>
      <c r="G147" s="5" t="s">
        <v>391</v>
      </c>
      <c r="H147" s="8" t="s">
        <v>312</v>
      </c>
      <c r="I147" s="20"/>
      <c r="J147" s="24">
        <f t="shared" si="2"/>
        <v>74000</v>
      </c>
      <c r="K147" s="21" t="s">
        <v>561</v>
      </c>
      <c r="L147" s="25">
        <v>1000</v>
      </c>
      <c r="M147" s="20"/>
      <c r="N147" s="20"/>
      <c r="O147" s="20"/>
      <c r="P147" s="5" t="s">
        <v>308</v>
      </c>
      <c r="Q147" s="20">
        <v>75000</v>
      </c>
      <c r="R147" s="2">
        <v>32259</v>
      </c>
    </row>
    <row r="148" spans="1:18" ht="15.75">
      <c r="A148" s="14">
        <v>238</v>
      </c>
      <c r="B148" s="4"/>
      <c r="C148" s="4" t="s">
        <v>392</v>
      </c>
      <c r="D148" s="4" t="s">
        <v>393</v>
      </c>
      <c r="E148" s="4" t="s">
        <v>394</v>
      </c>
      <c r="F148" s="7" t="s">
        <v>348</v>
      </c>
      <c r="G148" s="5" t="s">
        <v>395</v>
      </c>
      <c r="H148" s="8" t="s">
        <v>312</v>
      </c>
      <c r="I148" s="20"/>
      <c r="J148" s="24">
        <f t="shared" si="2"/>
        <v>74000</v>
      </c>
      <c r="K148" s="21" t="s">
        <v>561</v>
      </c>
      <c r="L148" s="25">
        <v>1000</v>
      </c>
      <c r="M148" s="20"/>
      <c r="N148" s="20"/>
      <c r="O148" s="20"/>
      <c r="P148" s="5" t="s">
        <v>308</v>
      </c>
      <c r="Q148" s="20">
        <v>75000</v>
      </c>
      <c r="R148" s="2">
        <v>32260</v>
      </c>
    </row>
    <row r="149" spans="1:18" ht="15.75">
      <c r="A149" s="14">
        <v>239</v>
      </c>
      <c r="B149" s="4"/>
      <c r="C149" s="4" t="s">
        <v>396</v>
      </c>
      <c r="D149" s="4" t="s">
        <v>397</v>
      </c>
      <c r="E149" s="4" t="s">
        <v>70</v>
      </c>
      <c r="F149" s="7" t="s">
        <v>348</v>
      </c>
      <c r="G149" s="5" t="s">
        <v>398</v>
      </c>
      <c r="H149" s="8" t="s">
        <v>312</v>
      </c>
      <c r="I149" s="20"/>
      <c r="J149" s="24">
        <f t="shared" si="2"/>
        <v>74000</v>
      </c>
      <c r="K149" s="21" t="s">
        <v>561</v>
      </c>
      <c r="L149" s="25">
        <v>1000</v>
      </c>
      <c r="M149" s="20"/>
      <c r="N149" s="20"/>
      <c r="O149" s="20"/>
      <c r="P149" s="5" t="s">
        <v>308</v>
      </c>
      <c r="Q149" s="20">
        <v>75000</v>
      </c>
      <c r="R149" s="2">
        <v>32261</v>
      </c>
    </row>
    <row r="150" spans="1:18" ht="15.75">
      <c r="A150" s="14">
        <v>240</v>
      </c>
      <c r="B150" s="4"/>
      <c r="C150" s="4" t="s">
        <v>399</v>
      </c>
      <c r="D150" s="4" t="s">
        <v>400</v>
      </c>
      <c r="E150" s="4" t="s">
        <v>194</v>
      </c>
      <c r="F150" s="7" t="s">
        <v>348</v>
      </c>
      <c r="G150" s="5" t="s">
        <v>401</v>
      </c>
      <c r="H150" s="8" t="s">
        <v>312</v>
      </c>
      <c r="I150" s="20"/>
      <c r="J150" s="24">
        <f t="shared" si="2"/>
        <v>74000</v>
      </c>
      <c r="K150" s="21" t="s">
        <v>561</v>
      </c>
      <c r="L150" s="25">
        <v>1000</v>
      </c>
      <c r="M150" s="20"/>
      <c r="N150" s="20"/>
      <c r="O150" s="20"/>
      <c r="P150" s="5" t="s">
        <v>308</v>
      </c>
      <c r="Q150" s="20">
        <v>75000</v>
      </c>
      <c r="R150" s="2">
        <v>32262</v>
      </c>
    </row>
    <row r="151" spans="1:18" ht="15.75">
      <c r="A151" s="14">
        <v>241</v>
      </c>
      <c r="B151" s="4"/>
      <c r="C151" s="4" t="s">
        <v>402</v>
      </c>
      <c r="D151" s="4" t="s">
        <v>403</v>
      </c>
      <c r="E151" s="4" t="s">
        <v>19</v>
      </c>
      <c r="F151" s="7">
        <v>288</v>
      </c>
      <c r="G151" s="5" t="s">
        <v>360</v>
      </c>
      <c r="H151" s="8" t="s">
        <v>312</v>
      </c>
      <c r="I151" s="20"/>
      <c r="J151" s="24">
        <f t="shared" si="2"/>
        <v>74000</v>
      </c>
      <c r="K151" s="21" t="s">
        <v>561</v>
      </c>
      <c r="L151" s="25">
        <v>1000</v>
      </c>
      <c r="M151" s="20"/>
      <c r="N151" s="20"/>
      <c r="O151" s="20"/>
      <c r="P151" s="5" t="s">
        <v>308</v>
      </c>
      <c r="Q151" s="20">
        <v>75000</v>
      </c>
      <c r="R151" s="2">
        <v>32263</v>
      </c>
    </row>
    <row r="152" spans="1:18" ht="15.75">
      <c r="A152" s="14">
        <v>242</v>
      </c>
      <c r="B152" s="4"/>
      <c r="C152" s="4" t="s">
        <v>404</v>
      </c>
      <c r="D152" s="4" t="s">
        <v>405</v>
      </c>
      <c r="E152" s="4" t="s">
        <v>390</v>
      </c>
      <c r="F152" s="7" t="s">
        <v>406</v>
      </c>
      <c r="G152" s="5" t="s">
        <v>407</v>
      </c>
      <c r="H152" s="8" t="s">
        <v>312</v>
      </c>
      <c r="I152" s="20"/>
      <c r="J152" s="24">
        <f t="shared" si="2"/>
        <v>74000</v>
      </c>
      <c r="K152" s="21" t="s">
        <v>561</v>
      </c>
      <c r="L152" s="25">
        <v>1000</v>
      </c>
      <c r="M152" s="20"/>
      <c r="N152" s="20"/>
      <c r="O152" s="20"/>
      <c r="P152" s="5" t="s">
        <v>308</v>
      </c>
      <c r="Q152" s="20">
        <v>75000</v>
      </c>
      <c r="R152" s="2">
        <v>32264</v>
      </c>
    </row>
    <row r="153" spans="1:18" ht="15.75">
      <c r="A153" s="14">
        <v>243</v>
      </c>
      <c r="B153" s="4"/>
      <c r="C153" s="4" t="s">
        <v>408</v>
      </c>
      <c r="D153" s="4" t="s">
        <v>409</v>
      </c>
      <c r="E153" s="4" t="s">
        <v>172</v>
      </c>
      <c r="F153" s="7" t="s">
        <v>348</v>
      </c>
      <c r="G153" s="5" t="s">
        <v>410</v>
      </c>
      <c r="H153" s="8" t="s">
        <v>312</v>
      </c>
      <c r="I153" s="20"/>
      <c r="J153" s="24">
        <f t="shared" si="2"/>
        <v>74000</v>
      </c>
      <c r="K153" s="21" t="s">
        <v>561</v>
      </c>
      <c r="L153" s="25">
        <v>1000</v>
      </c>
      <c r="M153" s="20"/>
      <c r="N153" s="20"/>
      <c r="O153" s="20"/>
      <c r="P153" s="5" t="s">
        <v>308</v>
      </c>
      <c r="Q153" s="20">
        <v>75000</v>
      </c>
      <c r="R153" s="2">
        <v>32265</v>
      </c>
    </row>
    <row r="154" spans="1:18" ht="15.75">
      <c r="A154" s="14">
        <v>244</v>
      </c>
      <c r="B154" s="6"/>
      <c r="C154" s="4" t="s">
        <v>346</v>
      </c>
      <c r="D154" s="4" t="s">
        <v>347</v>
      </c>
      <c r="E154" s="4" t="s">
        <v>221</v>
      </c>
      <c r="F154" s="7" t="s">
        <v>348</v>
      </c>
      <c r="G154" s="5" t="s">
        <v>349</v>
      </c>
      <c r="H154" s="8" t="s">
        <v>312</v>
      </c>
      <c r="I154" s="3"/>
      <c r="J154" s="24">
        <f t="shared" si="2"/>
        <v>74000</v>
      </c>
      <c r="K154" s="21" t="s">
        <v>561</v>
      </c>
      <c r="L154" s="25">
        <v>1000</v>
      </c>
      <c r="M154" s="3"/>
      <c r="N154" s="3"/>
      <c r="O154" s="3"/>
      <c r="P154" s="5" t="s">
        <v>308</v>
      </c>
      <c r="Q154" s="20">
        <v>75000</v>
      </c>
      <c r="R154" s="2">
        <v>32266</v>
      </c>
    </row>
    <row r="156" spans="1:18" ht="15.75">
      <c r="J156" s="11"/>
      <c r="K156" s="23" t="s">
        <v>564</v>
      </c>
      <c r="L156" s="11"/>
    </row>
    <row r="157" spans="1:18" ht="15.75">
      <c r="B157" s="22" t="s">
        <v>568</v>
      </c>
      <c r="C157" s="11"/>
      <c r="J157" s="11"/>
      <c r="K157" s="23" t="s">
        <v>567</v>
      </c>
      <c r="L157" s="11"/>
    </row>
    <row r="158" spans="1:18">
      <c r="B158" s="11"/>
      <c r="C158" s="11"/>
      <c r="J158" s="11"/>
      <c r="K158" s="11"/>
      <c r="L158" s="11"/>
    </row>
    <row r="159" spans="1:18" ht="15.75">
      <c r="B159" s="22" t="s">
        <v>565</v>
      </c>
      <c r="C159" s="11"/>
      <c r="J159" s="11"/>
      <c r="K159" s="23" t="s">
        <v>565</v>
      </c>
      <c r="L159" s="11"/>
    </row>
    <row r="160" spans="1:18">
      <c r="B160" s="11"/>
      <c r="C160" s="11"/>
      <c r="J160" s="11"/>
      <c r="K160" s="11"/>
      <c r="L160" s="11"/>
    </row>
    <row r="161" spans="2:12" s="27" customFormat="1">
      <c r="B161" s="26" t="s">
        <v>569</v>
      </c>
      <c r="C161" s="26"/>
      <c r="J161" s="26"/>
      <c r="K161" s="26" t="s">
        <v>566</v>
      </c>
      <c r="L161" s="26"/>
    </row>
  </sheetData>
  <mergeCells count="15">
    <mergeCell ref="F9:F10"/>
    <mergeCell ref="A9:A10"/>
    <mergeCell ref="B9:B10"/>
    <mergeCell ref="C9:C10"/>
    <mergeCell ref="D9:D10"/>
    <mergeCell ref="E9:E10"/>
    <mergeCell ref="N9:N10"/>
    <mergeCell ref="O9:O10"/>
    <mergeCell ref="P9:P10"/>
    <mergeCell ref="G9:H9"/>
    <mergeCell ref="I9:I10"/>
    <mergeCell ref="J9:J10"/>
    <mergeCell ref="K9:K10"/>
    <mergeCell ref="L9:L10"/>
    <mergeCell ref="M9:M10"/>
  </mergeCells>
  <pageMargins left="0.43307086614173229" right="0.59055118110236227" top="0.59055118110236227" bottom="0.59055118110236227" header="0.31496062992125984" footer="0.31496062992125984"/>
  <pageSetup paperSize="5" scale="80" orientation="landscape" horizontalDpi="4294967294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E14" sqref="E14"/>
    </sheetView>
  </sheetViews>
  <sheetFormatPr defaultRowHeight="15"/>
  <cols>
    <col min="3" max="3" width="18.5703125" customWidth="1"/>
  </cols>
  <sheetData>
    <row r="1" spans="1:4" ht="15.75">
      <c r="C1" s="1"/>
    </row>
    <row r="2" spans="1:4" ht="15.75">
      <c r="A2" s="1"/>
      <c r="B2" s="1"/>
      <c r="C2" s="1"/>
      <c r="D2" s="1"/>
    </row>
    <row r="3" spans="1:4" ht="15.75">
      <c r="A3" s="1"/>
      <c r="B3" s="1"/>
      <c r="C3" s="1"/>
      <c r="D3" s="1"/>
    </row>
    <row r="4" spans="1:4" ht="15.75">
      <c r="A4" s="1"/>
      <c r="B4" s="1"/>
      <c r="C4" s="1"/>
      <c r="D4" s="1"/>
    </row>
    <row r="5" spans="1:4" ht="15.75">
      <c r="A5" s="1"/>
      <c r="B5" s="1"/>
      <c r="C5" s="1"/>
      <c r="D5" s="1"/>
    </row>
    <row r="6" spans="1:4" ht="15.75">
      <c r="A6" s="1"/>
      <c r="B6" s="1"/>
      <c r="C6" s="1"/>
      <c r="D6" s="1"/>
    </row>
    <row r="7" spans="1:4" ht="15.75">
      <c r="A7" s="1"/>
      <c r="B7" s="1"/>
      <c r="C7" s="1"/>
      <c r="D7" s="1"/>
    </row>
    <row r="8" spans="1:4" ht="15.75">
      <c r="A8" s="1"/>
      <c r="B8" s="1"/>
      <c r="C8" s="1"/>
      <c r="D8" s="1"/>
    </row>
    <row r="9" spans="1:4" ht="15.75">
      <c r="A9" s="1"/>
      <c r="B9" s="1"/>
      <c r="C9" s="1"/>
      <c r="D9" s="1"/>
    </row>
    <row r="10" spans="1:4" ht="15.75">
      <c r="A10" s="1"/>
      <c r="B10" s="1"/>
      <c r="C10" s="1"/>
      <c r="D10" s="1"/>
    </row>
    <row r="11" spans="1:4" ht="15.75">
      <c r="A11" s="1"/>
      <c r="B11" s="1"/>
      <c r="C11" s="1"/>
      <c r="D1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152"/>
  <sheetViews>
    <sheetView view="pageBreakPreview" zoomScaleNormal="100" zoomScaleSheetLayoutView="100" workbookViewId="0">
      <selection activeCell="AP19" sqref="AP19"/>
    </sheetView>
  </sheetViews>
  <sheetFormatPr defaultColWidth="8.85546875" defaultRowHeight="15"/>
  <cols>
    <col min="1" max="1" width="4.85546875" style="2" customWidth="1"/>
    <col min="2" max="2" width="19" style="2" hidden="1" customWidth="1"/>
    <col min="3" max="3" width="13.28515625" style="2" customWidth="1"/>
    <col min="4" max="4" width="27" style="2" hidden="1" customWidth="1"/>
    <col min="5" max="5" width="17.42578125" style="2" hidden="1" customWidth="1"/>
    <col min="6" max="6" width="14.5703125" style="2" hidden="1" customWidth="1"/>
    <col min="7" max="7" width="13" style="2" hidden="1" customWidth="1"/>
    <col min="8" max="8" width="25.7109375" style="2" hidden="1" customWidth="1"/>
    <col min="9" max="9" width="22.42578125" style="2" hidden="1" customWidth="1"/>
    <col min="10" max="10" width="11.42578125" style="2" customWidth="1"/>
    <col min="11" max="11" width="17.140625" style="2" hidden="1" customWidth="1"/>
    <col min="12" max="12" width="13.7109375" style="2" hidden="1" customWidth="1"/>
    <col min="13" max="13" width="19.28515625" style="2" hidden="1" customWidth="1"/>
    <col min="14" max="14" width="8.85546875" style="2" hidden="1" customWidth="1"/>
    <col min="15" max="15" width="10.140625" style="2" hidden="1" customWidth="1"/>
    <col min="16" max="16" width="15.5703125" style="2" hidden="1" customWidth="1"/>
    <col min="17" max="18" width="0" style="2" hidden="1" customWidth="1"/>
    <col min="19" max="20" width="8.85546875" style="2"/>
    <col min="21" max="21" width="8.85546875" style="2" hidden="1" customWidth="1"/>
    <col min="22" max="22" width="11.140625" style="2" customWidth="1"/>
    <col min="23" max="28" width="8.85546875" style="2" hidden="1" customWidth="1"/>
    <col min="29" max="29" width="9.85546875" style="2" bestFit="1" customWidth="1"/>
    <col min="30" max="37" width="8.85546875" style="2" hidden="1" customWidth="1"/>
    <col min="38" max="38" width="0" style="2" hidden="1" customWidth="1"/>
    <col min="39" max="40" width="8.85546875" style="2"/>
    <col min="41" max="41" width="8.85546875" style="2" hidden="1" customWidth="1"/>
    <col min="42" max="42" width="12.5703125" style="2" customWidth="1"/>
    <col min="43" max="48" width="8.85546875" style="2" hidden="1" customWidth="1"/>
    <col min="49" max="16384" width="8.85546875" style="2"/>
  </cols>
  <sheetData>
    <row r="1" spans="1:49">
      <c r="A1" s="27" t="s">
        <v>571</v>
      </c>
    </row>
    <row r="2" spans="1:49" ht="15.75">
      <c r="A2" s="14">
        <v>101</v>
      </c>
      <c r="B2" s="15"/>
      <c r="C2" s="16" t="s">
        <v>17</v>
      </c>
      <c r="D2" s="4" t="s">
        <v>18</v>
      </c>
      <c r="E2" s="4" t="s">
        <v>19</v>
      </c>
      <c r="F2" s="7">
        <v>291</v>
      </c>
      <c r="G2" s="5" t="s">
        <v>20</v>
      </c>
      <c r="H2" s="5" t="str">
        <f>[1]kendaraan!$C$2</f>
        <v>SEPEDA MOTOR</v>
      </c>
      <c r="I2" s="4"/>
      <c r="J2" s="24">
        <f>Q2-L2</f>
        <v>49000</v>
      </c>
      <c r="K2" s="5" t="s">
        <v>561</v>
      </c>
      <c r="L2" s="25">
        <v>1000</v>
      </c>
      <c r="M2" s="4"/>
      <c r="N2" s="4"/>
      <c r="O2" s="4"/>
      <c r="P2" s="5" t="s">
        <v>22</v>
      </c>
      <c r="Q2" s="4">
        <v>50000</v>
      </c>
      <c r="R2" s="2">
        <v>32123</v>
      </c>
      <c r="T2" s="14">
        <v>168</v>
      </c>
      <c r="U2" s="4"/>
      <c r="V2" s="4" t="s">
        <v>476</v>
      </c>
      <c r="W2" s="4" t="s">
        <v>477</v>
      </c>
      <c r="X2" s="4" t="s">
        <v>172</v>
      </c>
      <c r="Y2" s="7">
        <v>291</v>
      </c>
      <c r="Z2" s="5" t="s">
        <v>478</v>
      </c>
      <c r="AA2" s="5" t="s">
        <v>21</v>
      </c>
      <c r="AB2" s="4"/>
      <c r="AC2" s="24">
        <f>AJ2-AE2</f>
        <v>49000</v>
      </c>
      <c r="AD2" s="5" t="s">
        <v>561</v>
      </c>
      <c r="AE2" s="25">
        <v>1000</v>
      </c>
      <c r="AF2" s="4"/>
      <c r="AG2" s="4"/>
      <c r="AH2" s="4"/>
      <c r="AI2" s="5" t="s">
        <v>22</v>
      </c>
      <c r="AJ2" s="4">
        <v>50000</v>
      </c>
      <c r="AK2" s="2">
        <v>32190</v>
      </c>
      <c r="AN2" s="14">
        <v>235</v>
      </c>
      <c r="AO2" s="4"/>
      <c r="AP2" s="4" t="s">
        <v>381</v>
      </c>
      <c r="AQ2" s="4" t="s">
        <v>382</v>
      </c>
      <c r="AR2" s="4" t="s">
        <v>127</v>
      </c>
      <c r="AS2" s="7">
        <v>288</v>
      </c>
      <c r="AT2" s="5" t="s">
        <v>383</v>
      </c>
      <c r="AU2" s="8" t="s">
        <v>312</v>
      </c>
      <c r="AV2" s="20"/>
      <c r="AW2" s="24">
        <f>AJ69-AE69</f>
        <v>74000</v>
      </c>
    </row>
    <row r="3" spans="1:49" ht="15.75">
      <c r="A3" s="14">
        <v>102</v>
      </c>
      <c r="B3" s="15" t="s">
        <v>544</v>
      </c>
      <c r="C3" s="16" t="s">
        <v>23</v>
      </c>
      <c r="D3" s="4" t="s">
        <v>24</v>
      </c>
      <c r="E3" s="4" t="s">
        <v>25</v>
      </c>
      <c r="F3" s="7">
        <v>301</v>
      </c>
      <c r="G3" s="5" t="s">
        <v>26</v>
      </c>
      <c r="H3" s="5" t="s">
        <v>27</v>
      </c>
      <c r="I3" s="4"/>
      <c r="J3" s="24">
        <f t="shared" ref="J3:J66" si="0">Q3-L3</f>
        <v>149000</v>
      </c>
      <c r="K3" s="5" t="s">
        <v>561</v>
      </c>
      <c r="L3" s="25">
        <v>1000</v>
      </c>
      <c r="M3" s="4"/>
      <c r="N3" s="4"/>
      <c r="O3" s="4"/>
      <c r="P3" s="5" t="s">
        <v>22</v>
      </c>
      <c r="Q3" s="4">
        <v>150000</v>
      </c>
      <c r="R3" s="2">
        <v>32124</v>
      </c>
      <c r="T3" s="14">
        <v>169</v>
      </c>
      <c r="U3" s="4"/>
      <c r="V3" s="4" t="s">
        <v>479</v>
      </c>
      <c r="W3" s="4" t="s">
        <v>480</v>
      </c>
      <c r="X3" s="4" t="s">
        <v>394</v>
      </c>
      <c r="Y3" s="7">
        <v>281</v>
      </c>
      <c r="Z3" s="5" t="s">
        <v>481</v>
      </c>
      <c r="AA3" s="5" t="s">
        <v>21</v>
      </c>
      <c r="AB3" s="4"/>
      <c r="AC3" s="24">
        <f>AJ3-AE3</f>
        <v>49000</v>
      </c>
      <c r="AD3" s="5" t="s">
        <v>561</v>
      </c>
      <c r="AE3" s="25">
        <v>1000</v>
      </c>
      <c r="AF3" s="4"/>
      <c r="AG3" s="4"/>
      <c r="AH3" s="4"/>
      <c r="AI3" s="5" t="s">
        <v>22</v>
      </c>
      <c r="AJ3" s="4">
        <v>50000</v>
      </c>
      <c r="AK3" s="2">
        <v>32191</v>
      </c>
      <c r="AN3" s="14">
        <v>236</v>
      </c>
      <c r="AO3" s="4"/>
      <c r="AP3" s="4" t="s">
        <v>384</v>
      </c>
      <c r="AQ3" s="4" t="s">
        <v>385</v>
      </c>
      <c r="AR3" s="4" t="s">
        <v>386</v>
      </c>
      <c r="AS3" s="7" t="s">
        <v>311</v>
      </c>
      <c r="AT3" s="5" t="s">
        <v>387</v>
      </c>
      <c r="AU3" s="8" t="s">
        <v>312</v>
      </c>
      <c r="AV3" s="20"/>
      <c r="AW3" s="24">
        <f>AJ70-AE70</f>
        <v>74000</v>
      </c>
    </row>
    <row r="4" spans="1:49" ht="15.75">
      <c r="A4" s="14">
        <v>103</v>
      </c>
      <c r="B4" s="15" t="s">
        <v>545</v>
      </c>
      <c r="C4" s="16" t="s">
        <v>33</v>
      </c>
      <c r="D4" s="4" t="s">
        <v>34</v>
      </c>
      <c r="E4" s="4" t="s">
        <v>35</v>
      </c>
      <c r="F4" s="7">
        <v>288</v>
      </c>
      <c r="G4" s="5" t="s">
        <v>36</v>
      </c>
      <c r="H4" s="5" t="s">
        <v>21</v>
      </c>
      <c r="I4" s="4"/>
      <c r="J4" s="24">
        <f t="shared" si="0"/>
        <v>49000</v>
      </c>
      <c r="K4" s="5" t="s">
        <v>561</v>
      </c>
      <c r="L4" s="25">
        <v>1000</v>
      </c>
      <c r="M4" s="4"/>
      <c r="N4" s="4"/>
      <c r="O4" s="4"/>
      <c r="P4" s="5" t="s">
        <v>22</v>
      </c>
      <c r="Q4" s="4">
        <v>50000</v>
      </c>
      <c r="R4" s="2">
        <v>32125</v>
      </c>
      <c r="T4" s="14">
        <v>170</v>
      </c>
      <c r="U4" s="4"/>
      <c r="V4" s="4" t="s">
        <v>482</v>
      </c>
      <c r="W4" s="4" t="s">
        <v>483</v>
      </c>
      <c r="X4" s="4" t="s">
        <v>258</v>
      </c>
      <c r="Y4" s="4" t="s">
        <v>55</v>
      </c>
      <c r="Z4" s="5" t="s">
        <v>484</v>
      </c>
      <c r="AA4" s="5" t="s">
        <v>21</v>
      </c>
      <c r="AB4" s="4"/>
      <c r="AC4" s="24">
        <f>AJ4-AE4</f>
        <v>49000</v>
      </c>
      <c r="AD4" s="5" t="s">
        <v>561</v>
      </c>
      <c r="AE4" s="25">
        <v>1000</v>
      </c>
      <c r="AF4" s="4"/>
      <c r="AG4" s="4"/>
      <c r="AH4" s="4"/>
      <c r="AI4" s="5" t="s">
        <v>22</v>
      </c>
      <c r="AJ4" s="4">
        <v>50000</v>
      </c>
      <c r="AK4" s="2">
        <v>32192</v>
      </c>
      <c r="AN4" s="14">
        <v>237</v>
      </c>
      <c r="AO4" s="4"/>
      <c r="AP4" s="4" t="s">
        <v>388</v>
      </c>
      <c r="AQ4" s="4" t="s">
        <v>389</v>
      </c>
      <c r="AR4" s="4" t="s">
        <v>390</v>
      </c>
      <c r="AS4" s="7">
        <v>288</v>
      </c>
      <c r="AT4" s="5" t="s">
        <v>391</v>
      </c>
      <c r="AU4" s="8" t="s">
        <v>312</v>
      </c>
      <c r="AV4" s="20"/>
      <c r="AW4" s="24">
        <f>AJ71-AE71</f>
        <v>74000</v>
      </c>
    </row>
    <row r="5" spans="1:49" ht="15.75">
      <c r="A5" s="14">
        <v>104</v>
      </c>
      <c r="B5" s="15" t="s">
        <v>546</v>
      </c>
      <c r="C5" s="16" t="s">
        <v>37</v>
      </c>
      <c r="D5" s="4" t="s">
        <v>38</v>
      </c>
      <c r="E5" s="4" t="s">
        <v>39</v>
      </c>
      <c r="F5" s="7">
        <v>291</v>
      </c>
      <c r="G5" s="5" t="s">
        <v>40</v>
      </c>
      <c r="H5" s="5" t="s">
        <v>21</v>
      </c>
      <c r="I5" s="4"/>
      <c r="J5" s="24">
        <f t="shared" si="0"/>
        <v>49000</v>
      </c>
      <c r="K5" s="5" t="s">
        <v>561</v>
      </c>
      <c r="L5" s="25">
        <v>1000</v>
      </c>
      <c r="M5" s="4"/>
      <c r="N5" s="4"/>
      <c r="O5" s="4"/>
      <c r="P5" s="5" t="s">
        <v>22</v>
      </c>
      <c r="Q5" s="4">
        <v>50000</v>
      </c>
      <c r="R5" s="2">
        <v>32126</v>
      </c>
      <c r="T5" s="14">
        <v>171</v>
      </c>
      <c r="U5" s="4"/>
      <c r="V5" s="4" t="s">
        <v>485</v>
      </c>
      <c r="W5" s="4" t="s">
        <v>486</v>
      </c>
      <c r="X5" s="4" t="s">
        <v>155</v>
      </c>
      <c r="Y5" s="4" t="s">
        <v>55</v>
      </c>
      <c r="Z5" s="5" t="s">
        <v>487</v>
      </c>
      <c r="AA5" s="5" t="s">
        <v>21</v>
      </c>
      <c r="AB5" s="4"/>
      <c r="AC5" s="24">
        <f>AJ5-AE5</f>
        <v>49000</v>
      </c>
      <c r="AD5" s="5" t="s">
        <v>561</v>
      </c>
      <c r="AE5" s="25">
        <v>1000</v>
      </c>
      <c r="AF5" s="4"/>
      <c r="AG5" s="4"/>
      <c r="AH5" s="4"/>
      <c r="AI5" s="5" t="s">
        <v>22</v>
      </c>
      <c r="AJ5" s="4">
        <v>50000</v>
      </c>
      <c r="AK5" s="2">
        <v>32193</v>
      </c>
      <c r="AN5" s="14">
        <v>238</v>
      </c>
      <c r="AO5" s="4"/>
      <c r="AP5" s="4" t="s">
        <v>392</v>
      </c>
      <c r="AQ5" s="4" t="s">
        <v>393</v>
      </c>
      <c r="AR5" s="4" t="s">
        <v>394</v>
      </c>
      <c r="AS5" s="7" t="s">
        <v>348</v>
      </c>
      <c r="AT5" s="5" t="s">
        <v>395</v>
      </c>
      <c r="AU5" s="8" t="s">
        <v>312</v>
      </c>
      <c r="AV5" s="20"/>
      <c r="AW5" s="24">
        <f>AJ72-AE72</f>
        <v>74000</v>
      </c>
    </row>
    <row r="6" spans="1:49" ht="15.75">
      <c r="A6" s="14">
        <v>105</v>
      </c>
      <c r="B6" s="16"/>
      <c r="C6" s="16" t="s">
        <v>41</v>
      </c>
      <c r="D6" s="4" t="s">
        <v>42</v>
      </c>
      <c r="E6" s="4" t="s">
        <v>43</v>
      </c>
      <c r="F6" s="7">
        <v>281</v>
      </c>
      <c r="G6" s="5" t="s">
        <v>44</v>
      </c>
      <c r="H6" s="5" t="s">
        <v>45</v>
      </c>
      <c r="I6" s="4"/>
      <c r="J6" s="24">
        <f t="shared" si="0"/>
        <v>123000</v>
      </c>
      <c r="K6" s="5" t="s">
        <v>561</v>
      </c>
      <c r="L6" s="25">
        <v>1000</v>
      </c>
      <c r="M6" s="4"/>
      <c r="N6" s="4"/>
      <c r="O6" s="4"/>
      <c r="P6" s="5" t="s">
        <v>22</v>
      </c>
      <c r="Q6" s="4">
        <v>124000</v>
      </c>
      <c r="R6" s="2">
        <v>32127</v>
      </c>
      <c r="T6" s="14">
        <v>172</v>
      </c>
      <c r="U6" s="4"/>
      <c r="V6" s="4" t="s">
        <v>488</v>
      </c>
      <c r="W6" s="4" t="s">
        <v>489</v>
      </c>
      <c r="X6" s="4" t="s">
        <v>48</v>
      </c>
      <c r="Y6" s="4" t="s">
        <v>55</v>
      </c>
      <c r="Z6" s="5" t="s">
        <v>490</v>
      </c>
      <c r="AA6" s="5" t="s">
        <v>21</v>
      </c>
      <c r="AB6" s="4"/>
      <c r="AC6" s="24">
        <f>AJ6-AE6</f>
        <v>49000</v>
      </c>
      <c r="AD6" s="5" t="s">
        <v>561</v>
      </c>
      <c r="AE6" s="25">
        <v>1000</v>
      </c>
      <c r="AF6" s="4"/>
      <c r="AG6" s="4"/>
      <c r="AH6" s="4"/>
      <c r="AI6" s="5" t="s">
        <v>22</v>
      </c>
      <c r="AJ6" s="4">
        <v>50000</v>
      </c>
      <c r="AK6" s="2">
        <v>32194</v>
      </c>
      <c r="AN6" s="14">
        <v>239</v>
      </c>
      <c r="AO6" s="4"/>
      <c r="AP6" s="4" t="s">
        <v>396</v>
      </c>
      <c r="AQ6" s="4" t="s">
        <v>397</v>
      </c>
      <c r="AR6" s="4" t="s">
        <v>70</v>
      </c>
      <c r="AS6" s="7" t="s">
        <v>348</v>
      </c>
      <c r="AT6" s="5" t="s">
        <v>398</v>
      </c>
      <c r="AU6" s="8" t="s">
        <v>312</v>
      </c>
      <c r="AV6" s="20"/>
      <c r="AW6" s="24">
        <f>AJ73-AE73</f>
        <v>74000</v>
      </c>
    </row>
    <row r="7" spans="1:49" ht="15.75">
      <c r="A7" s="14">
        <v>106</v>
      </c>
      <c r="B7" s="16"/>
      <c r="C7" s="16" t="s">
        <v>46</v>
      </c>
      <c r="D7" s="4" t="s">
        <v>47</v>
      </c>
      <c r="E7" s="4" t="s">
        <v>48</v>
      </c>
      <c r="F7" s="7">
        <v>281</v>
      </c>
      <c r="G7" s="5" t="s">
        <v>49</v>
      </c>
      <c r="H7" s="17" t="s">
        <v>50</v>
      </c>
      <c r="I7" s="4"/>
      <c r="J7" s="24">
        <f t="shared" si="0"/>
        <v>74000</v>
      </c>
      <c r="K7" s="5" t="s">
        <v>561</v>
      </c>
      <c r="L7" s="25">
        <v>1000</v>
      </c>
      <c r="M7" s="4"/>
      <c r="N7" s="4"/>
      <c r="O7" s="4"/>
      <c r="P7" s="5" t="s">
        <v>22</v>
      </c>
      <c r="Q7" s="4">
        <v>75000</v>
      </c>
      <c r="R7" s="2">
        <v>32128</v>
      </c>
      <c r="T7" s="14">
        <v>173</v>
      </c>
      <c r="U7" s="4"/>
      <c r="V7" s="4" t="s">
        <v>491</v>
      </c>
      <c r="W7" s="4" t="s">
        <v>492</v>
      </c>
      <c r="X7" s="4" t="s">
        <v>394</v>
      </c>
      <c r="Y7" s="4" t="s">
        <v>55</v>
      </c>
      <c r="Z7" s="5" t="s">
        <v>493</v>
      </c>
      <c r="AA7" s="5" t="s">
        <v>21</v>
      </c>
      <c r="AB7" s="4"/>
      <c r="AC7" s="24">
        <f>AJ7-AE7</f>
        <v>49000</v>
      </c>
      <c r="AD7" s="5" t="s">
        <v>561</v>
      </c>
      <c r="AE7" s="25">
        <v>1000</v>
      </c>
      <c r="AF7" s="4"/>
      <c r="AG7" s="4"/>
      <c r="AH7" s="4"/>
      <c r="AI7" s="5" t="s">
        <v>22</v>
      </c>
      <c r="AJ7" s="4">
        <v>50000</v>
      </c>
      <c r="AK7" s="2">
        <v>32195</v>
      </c>
      <c r="AN7" s="14">
        <v>240</v>
      </c>
      <c r="AO7" s="4"/>
      <c r="AP7" s="4" t="s">
        <v>399</v>
      </c>
      <c r="AQ7" s="4" t="s">
        <v>400</v>
      </c>
      <c r="AR7" s="4" t="s">
        <v>194</v>
      </c>
      <c r="AS7" s="7" t="s">
        <v>348</v>
      </c>
      <c r="AT7" s="5" t="s">
        <v>401</v>
      </c>
      <c r="AU7" s="8" t="s">
        <v>312</v>
      </c>
      <c r="AV7" s="20"/>
      <c r="AW7" s="24">
        <f>AJ74-AE74</f>
        <v>74000</v>
      </c>
    </row>
    <row r="8" spans="1:49" ht="15.75">
      <c r="A8" s="14">
        <v>107</v>
      </c>
      <c r="B8" s="16"/>
      <c r="C8" s="16" t="s">
        <v>51</v>
      </c>
      <c r="D8" s="4" t="s">
        <v>52</v>
      </c>
      <c r="E8" s="4" t="s">
        <v>53</v>
      </c>
      <c r="F8" s="4" t="s">
        <v>55</v>
      </c>
      <c r="G8" s="5" t="s">
        <v>56</v>
      </c>
      <c r="H8" s="5" t="s">
        <v>21</v>
      </c>
      <c r="I8" s="4"/>
      <c r="J8" s="24">
        <f t="shared" si="0"/>
        <v>49000</v>
      </c>
      <c r="K8" s="5" t="s">
        <v>561</v>
      </c>
      <c r="L8" s="25">
        <v>1000</v>
      </c>
      <c r="M8" s="4"/>
      <c r="N8" s="4"/>
      <c r="O8" s="4"/>
      <c r="P8" s="5" t="s">
        <v>22</v>
      </c>
      <c r="Q8" s="4">
        <v>50000</v>
      </c>
      <c r="R8" s="2">
        <v>32129</v>
      </c>
      <c r="T8" s="14">
        <v>174</v>
      </c>
      <c r="U8" s="4"/>
      <c r="V8" s="4" t="s">
        <v>494</v>
      </c>
      <c r="W8" s="4" t="s">
        <v>495</v>
      </c>
      <c r="X8" s="4" t="s">
        <v>155</v>
      </c>
      <c r="Y8" s="4" t="s">
        <v>165</v>
      </c>
      <c r="Z8" s="5" t="s">
        <v>496</v>
      </c>
      <c r="AA8" s="5" t="s">
        <v>21</v>
      </c>
      <c r="AB8" s="4"/>
      <c r="AC8" s="24">
        <f>AJ8-AE8</f>
        <v>49000</v>
      </c>
      <c r="AD8" s="5" t="s">
        <v>561</v>
      </c>
      <c r="AE8" s="25">
        <v>1000</v>
      </c>
      <c r="AF8" s="4"/>
      <c r="AG8" s="4"/>
      <c r="AH8" s="4"/>
      <c r="AI8" s="5" t="s">
        <v>22</v>
      </c>
      <c r="AJ8" s="4">
        <v>50000</v>
      </c>
      <c r="AK8" s="2">
        <v>32196</v>
      </c>
      <c r="AN8" s="14">
        <v>241</v>
      </c>
      <c r="AO8" s="4"/>
      <c r="AP8" s="4" t="s">
        <v>402</v>
      </c>
      <c r="AQ8" s="4" t="s">
        <v>403</v>
      </c>
      <c r="AR8" s="4" t="s">
        <v>19</v>
      </c>
      <c r="AS8" s="7">
        <v>288</v>
      </c>
      <c r="AT8" s="5" t="s">
        <v>360</v>
      </c>
      <c r="AU8" s="8" t="s">
        <v>312</v>
      </c>
      <c r="AV8" s="20"/>
      <c r="AW8" s="24">
        <f>AJ75-AE75</f>
        <v>74000</v>
      </c>
    </row>
    <row r="9" spans="1:49" ht="15.75">
      <c r="A9" s="14">
        <v>108</v>
      </c>
      <c r="B9" s="16"/>
      <c r="C9" s="16" t="s">
        <v>57</v>
      </c>
      <c r="D9" s="4" t="s">
        <v>58</v>
      </c>
      <c r="E9" s="4" t="s">
        <v>48</v>
      </c>
      <c r="F9" s="7">
        <v>307</v>
      </c>
      <c r="G9" s="5" t="s">
        <v>59</v>
      </c>
      <c r="H9" s="17" t="s">
        <v>50</v>
      </c>
      <c r="I9" s="4"/>
      <c r="J9" s="24">
        <f t="shared" si="0"/>
        <v>74000</v>
      </c>
      <c r="K9" s="5" t="s">
        <v>561</v>
      </c>
      <c r="L9" s="25">
        <v>1000</v>
      </c>
      <c r="M9" s="4"/>
      <c r="N9" s="4"/>
      <c r="O9" s="4"/>
      <c r="P9" s="5" t="s">
        <v>22</v>
      </c>
      <c r="Q9" s="4">
        <v>75000</v>
      </c>
      <c r="R9" s="2">
        <v>32130</v>
      </c>
      <c r="T9" s="14">
        <v>175</v>
      </c>
      <c r="U9" s="4"/>
      <c r="V9" s="4" t="s">
        <v>497</v>
      </c>
      <c r="W9" s="4" t="s">
        <v>498</v>
      </c>
      <c r="X9" s="4" t="s">
        <v>499</v>
      </c>
      <c r="Y9" s="7">
        <v>291</v>
      </c>
      <c r="Z9" s="5" t="s">
        <v>500</v>
      </c>
      <c r="AA9" s="5" t="s">
        <v>21</v>
      </c>
      <c r="AB9" s="4"/>
      <c r="AC9" s="24">
        <f>AJ9-AE9</f>
        <v>49000</v>
      </c>
      <c r="AD9" s="5" t="s">
        <v>561</v>
      </c>
      <c r="AE9" s="25">
        <v>1000</v>
      </c>
      <c r="AF9" s="4"/>
      <c r="AG9" s="4"/>
      <c r="AH9" s="4"/>
      <c r="AI9" s="5" t="s">
        <v>22</v>
      </c>
      <c r="AJ9" s="4">
        <v>50000</v>
      </c>
      <c r="AK9" s="2">
        <v>32197</v>
      </c>
      <c r="AN9" s="14">
        <v>242</v>
      </c>
      <c r="AO9" s="4"/>
      <c r="AP9" s="4" t="s">
        <v>404</v>
      </c>
      <c r="AQ9" s="4" t="s">
        <v>405</v>
      </c>
      <c r="AR9" s="4" t="s">
        <v>390</v>
      </c>
      <c r="AS9" s="7" t="s">
        <v>406</v>
      </c>
      <c r="AT9" s="5" t="s">
        <v>407</v>
      </c>
      <c r="AU9" s="8" t="s">
        <v>312</v>
      </c>
      <c r="AV9" s="20"/>
      <c r="AW9" s="24">
        <f>AJ76-AE76</f>
        <v>74000</v>
      </c>
    </row>
    <row r="10" spans="1:49" ht="15.75">
      <c r="A10" s="14">
        <v>109</v>
      </c>
      <c r="B10" s="16"/>
      <c r="C10" s="16" t="s">
        <v>64</v>
      </c>
      <c r="D10" s="4" t="s">
        <v>65</v>
      </c>
      <c r="E10" s="4" t="s">
        <v>66</v>
      </c>
      <c r="F10" s="7">
        <v>281</v>
      </c>
      <c r="G10" s="5" t="s">
        <v>67</v>
      </c>
      <c r="H10" s="5" t="s">
        <v>21</v>
      </c>
      <c r="I10" s="4"/>
      <c r="J10" s="24">
        <f t="shared" si="0"/>
        <v>49000</v>
      </c>
      <c r="K10" s="5" t="s">
        <v>561</v>
      </c>
      <c r="L10" s="25">
        <v>1000</v>
      </c>
      <c r="M10" s="4"/>
      <c r="N10" s="4"/>
      <c r="O10" s="4"/>
      <c r="P10" s="5" t="s">
        <v>22</v>
      </c>
      <c r="Q10" s="4">
        <v>50000</v>
      </c>
      <c r="R10" s="2">
        <v>32131</v>
      </c>
      <c r="T10" s="14">
        <v>176</v>
      </c>
      <c r="U10" s="4"/>
      <c r="V10" s="4" t="s">
        <v>501</v>
      </c>
      <c r="W10" s="4" t="s">
        <v>502</v>
      </c>
      <c r="X10" s="4" t="s">
        <v>70</v>
      </c>
      <c r="Y10" s="7">
        <v>291</v>
      </c>
      <c r="Z10" s="5" t="s">
        <v>503</v>
      </c>
      <c r="AA10" s="5" t="s">
        <v>21</v>
      </c>
      <c r="AB10" s="4"/>
      <c r="AC10" s="24">
        <f>AJ10-AE10</f>
        <v>49000</v>
      </c>
      <c r="AD10" s="5" t="s">
        <v>561</v>
      </c>
      <c r="AE10" s="25">
        <v>1000</v>
      </c>
      <c r="AF10" s="4"/>
      <c r="AG10" s="4"/>
      <c r="AH10" s="4"/>
      <c r="AI10" s="5" t="s">
        <v>22</v>
      </c>
      <c r="AJ10" s="4">
        <v>50000</v>
      </c>
      <c r="AK10" s="2">
        <v>32198</v>
      </c>
      <c r="AN10" s="14">
        <v>243</v>
      </c>
      <c r="AO10" s="4"/>
      <c r="AP10" s="4" t="s">
        <v>408</v>
      </c>
      <c r="AQ10" s="4" t="s">
        <v>409</v>
      </c>
      <c r="AR10" s="4" t="s">
        <v>172</v>
      </c>
      <c r="AS10" s="7" t="s">
        <v>348</v>
      </c>
      <c r="AT10" s="5" t="s">
        <v>410</v>
      </c>
      <c r="AU10" s="8" t="s">
        <v>312</v>
      </c>
      <c r="AV10" s="20"/>
      <c r="AW10" s="24">
        <f>AJ77-AE77</f>
        <v>74000</v>
      </c>
    </row>
    <row r="11" spans="1:49" ht="15.75">
      <c r="A11" s="14">
        <v>110</v>
      </c>
      <c r="B11" s="16"/>
      <c r="C11" s="16" t="s">
        <v>68</v>
      </c>
      <c r="D11" s="4" t="s">
        <v>69</v>
      </c>
      <c r="E11" s="4" t="s">
        <v>70</v>
      </c>
      <c r="F11" s="4" t="s">
        <v>71</v>
      </c>
      <c r="G11" s="5" t="s">
        <v>72</v>
      </c>
      <c r="H11" s="17" t="s">
        <v>50</v>
      </c>
      <c r="I11" s="4"/>
      <c r="J11" s="24">
        <f t="shared" si="0"/>
        <v>74000</v>
      </c>
      <c r="K11" s="5" t="s">
        <v>561</v>
      </c>
      <c r="L11" s="25">
        <v>1000</v>
      </c>
      <c r="M11" s="4"/>
      <c r="N11" s="4"/>
      <c r="O11" s="4"/>
      <c r="P11" s="5" t="s">
        <v>22</v>
      </c>
      <c r="Q11" s="4">
        <v>75000</v>
      </c>
      <c r="R11" s="2">
        <v>32132</v>
      </c>
      <c r="T11" s="14">
        <v>177</v>
      </c>
      <c r="U11" s="4"/>
      <c r="V11" s="4" t="s">
        <v>504</v>
      </c>
      <c r="W11" s="4" t="s">
        <v>505</v>
      </c>
      <c r="X11" s="4" t="s">
        <v>19</v>
      </c>
      <c r="Y11" s="4" t="s">
        <v>165</v>
      </c>
      <c r="Z11" s="5" t="s">
        <v>506</v>
      </c>
      <c r="AA11" s="5" t="s">
        <v>21</v>
      </c>
      <c r="AB11" s="4"/>
      <c r="AC11" s="24">
        <f>AJ11-AE11</f>
        <v>49000</v>
      </c>
      <c r="AD11" s="5" t="s">
        <v>561</v>
      </c>
      <c r="AE11" s="25">
        <v>1000</v>
      </c>
      <c r="AF11" s="4"/>
      <c r="AG11" s="4"/>
      <c r="AH11" s="4"/>
      <c r="AI11" s="5" t="s">
        <v>22</v>
      </c>
      <c r="AJ11" s="4">
        <v>50000</v>
      </c>
      <c r="AK11" s="2">
        <v>32199</v>
      </c>
      <c r="AN11" s="14">
        <v>244</v>
      </c>
      <c r="AO11" s="6"/>
      <c r="AP11" s="4" t="s">
        <v>346</v>
      </c>
      <c r="AQ11" s="4" t="s">
        <v>347</v>
      </c>
      <c r="AR11" s="4" t="s">
        <v>221</v>
      </c>
      <c r="AS11" s="7" t="s">
        <v>348</v>
      </c>
      <c r="AT11" s="5" t="s">
        <v>349</v>
      </c>
      <c r="AU11" s="8" t="s">
        <v>312</v>
      </c>
      <c r="AV11" s="3"/>
      <c r="AW11" s="24">
        <f>AJ78-AE78</f>
        <v>74000</v>
      </c>
    </row>
    <row r="12" spans="1:49" ht="15.75">
      <c r="A12" s="14">
        <v>111</v>
      </c>
      <c r="B12" s="16"/>
      <c r="C12" s="16" t="s">
        <v>73</v>
      </c>
      <c r="D12" s="4" t="s">
        <v>74</v>
      </c>
      <c r="E12" s="4" t="s">
        <v>75</v>
      </c>
      <c r="F12" s="4" t="s">
        <v>54</v>
      </c>
      <c r="G12" s="5" t="s">
        <v>76</v>
      </c>
      <c r="H12" s="5" t="s">
        <v>21</v>
      </c>
      <c r="I12" s="4"/>
      <c r="J12" s="24">
        <f t="shared" si="0"/>
        <v>49000</v>
      </c>
      <c r="K12" s="5" t="s">
        <v>561</v>
      </c>
      <c r="L12" s="25">
        <v>1000</v>
      </c>
      <c r="M12" s="4"/>
      <c r="N12" s="4"/>
      <c r="O12" s="4"/>
      <c r="P12" s="5" t="s">
        <v>22</v>
      </c>
      <c r="Q12" s="4">
        <v>50000</v>
      </c>
      <c r="R12" s="2">
        <v>32133</v>
      </c>
      <c r="T12" s="14">
        <v>178</v>
      </c>
      <c r="U12" s="4"/>
      <c r="V12" s="4" t="s">
        <v>507</v>
      </c>
      <c r="W12" s="4" t="s">
        <v>508</v>
      </c>
      <c r="X12" s="4" t="s">
        <v>509</v>
      </c>
      <c r="Y12" s="7">
        <v>291</v>
      </c>
      <c r="Z12" s="5" t="s">
        <v>510</v>
      </c>
      <c r="AA12" s="5" t="s">
        <v>21</v>
      </c>
      <c r="AB12" s="4"/>
      <c r="AC12" s="24">
        <f>AJ12-AE12</f>
        <v>49000</v>
      </c>
      <c r="AD12" s="5" t="s">
        <v>561</v>
      </c>
      <c r="AE12" s="25">
        <v>1000</v>
      </c>
      <c r="AF12" s="4"/>
      <c r="AG12" s="4"/>
      <c r="AH12" s="4"/>
      <c r="AI12" s="5" t="s">
        <v>22</v>
      </c>
      <c r="AJ12" s="4">
        <v>50000</v>
      </c>
      <c r="AK12" s="2">
        <v>32200</v>
      </c>
    </row>
    <row r="13" spans="1:49" ht="15.75">
      <c r="A13" s="14">
        <v>112</v>
      </c>
      <c r="B13" s="16"/>
      <c r="C13" s="16" t="s">
        <v>77</v>
      </c>
      <c r="D13" s="4" t="s">
        <v>78</v>
      </c>
      <c r="E13" s="4" t="s">
        <v>39</v>
      </c>
      <c r="F13" s="4" t="s">
        <v>79</v>
      </c>
      <c r="G13" s="5" t="s">
        <v>80</v>
      </c>
      <c r="H13" s="5" t="s">
        <v>21</v>
      </c>
      <c r="I13" s="4"/>
      <c r="J13" s="24">
        <f t="shared" si="0"/>
        <v>49000</v>
      </c>
      <c r="K13" s="5" t="s">
        <v>561</v>
      </c>
      <c r="L13" s="25">
        <v>1000</v>
      </c>
      <c r="M13" s="4"/>
      <c r="N13" s="4"/>
      <c r="O13" s="4"/>
      <c r="P13" s="5" t="s">
        <v>22</v>
      </c>
      <c r="Q13" s="4">
        <v>50000</v>
      </c>
      <c r="R13" s="2">
        <v>32134</v>
      </c>
      <c r="T13" s="14">
        <v>179</v>
      </c>
      <c r="U13" s="4"/>
      <c r="V13" s="4" t="s">
        <v>511</v>
      </c>
      <c r="W13" s="4" t="s">
        <v>512</v>
      </c>
      <c r="X13" s="4" t="s">
        <v>394</v>
      </c>
      <c r="Y13" s="4" t="s">
        <v>440</v>
      </c>
      <c r="Z13" s="5" t="s">
        <v>513</v>
      </c>
      <c r="AA13" s="5" t="s">
        <v>21</v>
      </c>
      <c r="AB13" s="4"/>
      <c r="AC13" s="24">
        <f>AJ13-AE13</f>
        <v>49000</v>
      </c>
      <c r="AD13" s="5" t="s">
        <v>561</v>
      </c>
      <c r="AE13" s="25">
        <v>1000</v>
      </c>
      <c r="AF13" s="4"/>
      <c r="AG13" s="4"/>
      <c r="AH13" s="4"/>
      <c r="AI13" s="5" t="s">
        <v>22</v>
      </c>
      <c r="AJ13" s="4">
        <v>50000</v>
      </c>
      <c r="AK13" s="2">
        <v>32201</v>
      </c>
    </row>
    <row r="14" spans="1:49" ht="15.75">
      <c r="A14" s="14">
        <v>113</v>
      </c>
      <c r="B14" s="16"/>
      <c r="C14" s="16" t="s">
        <v>81</v>
      </c>
      <c r="D14" s="4" t="s">
        <v>82</v>
      </c>
      <c r="E14" s="4" t="s">
        <v>83</v>
      </c>
      <c r="F14" s="7">
        <v>287</v>
      </c>
      <c r="G14" s="5" t="s">
        <v>84</v>
      </c>
      <c r="H14" s="5" t="s">
        <v>21</v>
      </c>
      <c r="I14" s="4"/>
      <c r="J14" s="24">
        <f t="shared" si="0"/>
        <v>49000</v>
      </c>
      <c r="K14" s="5" t="s">
        <v>561</v>
      </c>
      <c r="L14" s="25">
        <v>1000</v>
      </c>
      <c r="M14" s="4"/>
      <c r="N14" s="4"/>
      <c r="O14" s="4"/>
      <c r="P14" s="5" t="s">
        <v>22</v>
      </c>
      <c r="Q14" s="4">
        <v>50000</v>
      </c>
      <c r="R14" s="2">
        <v>32135</v>
      </c>
      <c r="T14" s="14">
        <v>180</v>
      </c>
      <c r="U14" s="4"/>
      <c r="V14" s="4" t="s">
        <v>514</v>
      </c>
      <c r="W14" s="4" t="s">
        <v>515</v>
      </c>
      <c r="X14" s="4" t="s">
        <v>516</v>
      </c>
      <c r="Y14" s="4" t="s">
        <v>79</v>
      </c>
      <c r="Z14" s="5" t="s">
        <v>517</v>
      </c>
      <c r="AA14" s="5" t="s">
        <v>21</v>
      </c>
      <c r="AB14" s="4"/>
      <c r="AC14" s="24">
        <f>AJ14-AE14</f>
        <v>49000</v>
      </c>
      <c r="AD14" s="5" t="s">
        <v>561</v>
      </c>
      <c r="AE14" s="25">
        <v>1000</v>
      </c>
      <c r="AF14" s="4"/>
      <c r="AG14" s="4"/>
      <c r="AH14" s="4"/>
      <c r="AI14" s="5" t="s">
        <v>22</v>
      </c>
      <c r="AJ14" s="4">
        <v>50000</v>
      </c>
      <c r="AK14" s="2">
        <v>32202</v>
      </c>
    </row>
    <row r="15" spans="1:49" ht="15.75">
      <c r="A15" s="14">
        <v>114</v>
      </c>
      <c r="B15" s="16"/>
      <c r="C15" s="16" t="s">
        <v>86</v>
      </c>
      <c r="D15" s="4" t="s">
        <v>87</v>
      </c>
      <c r="E15" s="4" t="s">
        <v>48</v>
      </c>
      <c r="F15" s="7">
        <v>281</v>
      </c>
      <c r="G15" s="5" t="s">
        <v>88</v>
      </c>
      <c r="H15" s="5" t="s">
        <v>45</v>
      </c>
      <c r="I15" s="4"/>
      <c r="J15" s="24">
        <f t="shared" si="0"/>
        <v>124000</v>
      </c>
      <c r="K15" s="5" t="s">
        <v>561</v>
      </c>
      <c r="L15" s="25">
        <v>1000</v>
      </c>
      <c r="M15" s="4"/>
      <c r="N15" s="4"/>
      <c r="O15" s="4"/>
      <c r="P15" s="5" t="s">
        <v>22</v>
      </c>
      <c r="Q15" s="4">
        <v>125000</v>
      </c>
      <c r="R15" s="2">
        <v>32136</v>
      </c>
      <c r="T15" s="14">
        <v>181</v>
      </c>
      <c r="U15" s="4"/>
      <c r="V15" s="4" t="s">
        <v>518</v>
      </c>
      <c r="W15" s="4" t="s">
        <v>519</v>
      </c>
      <c r="X15" s="4" t="s">
        <v>62</v>
      </c>
      <c r="Y15" s="4" t="s">
        <v>79</v>
      </c>
      <c r="Z15" s="5" t="s">
        <v>520</v>
      </c>
      <c r="AA15" s="5" t="s">
        <v>21</v>
      </c>
      <c r="AB15" s="4"/>
      <c r="AC15" s="24">
        <f>AJ15-AE15</f>
        <v>49000</v>
      </c>
      <c r="AD15" s="5" t="s">
        <v>561</v>
      </c>
      <c r="AE15" s="25">
        <v>1000</v>
      </c>
      <c r="AF15" s="4"/>
      <c r="AG15" s="4"/>
      <c r="AH15" s="4"/>
      <c r="AI15" s="5" t="s">
        <v>22</v>
      </c>
      <c r="AJ15" s="4">
        <v>50000</v>
      </c>
      <c r="AK15" s="2">
        <v>32203</v>
      </c>
    </row>
    <row r="16" spans="1:49" ht="15.75">
      <c r="A16" s="14">
        <v>115</v>
      </c>
      <c r="B16" s="16"/>
      <c r="C16" s="16" t="s">
        <v>89</v>
      </c>
      <c r="D16" s="4" t="s">
        <v>90</v>
      </c>
      <c r="E16" s="4" t="s">
        <v>39</v>
      </c>
      <c r="F16" s="4" t="s">
        <v>54</v>
      </c>
      <c r="G16" s="5" t="s">
        <v>91</v>
      </c>
      <c r="H16" s="5" t="s">
        <v>21</v>
      </c>
      <c r="I16" s="4"/>
      <c r="J16" s="24">
        <f t="shared" si="0"/>
        <v>49000</v>
      </c>
      <c r="K16" s="5" t="s">
        <v>561</v>
      </c>
      <c r="L16" s="25">
        <v>1000</v>
      </c>
      <c r="M16" s="4"/>
      <c r="N16" s="4"/>
      <c r="O16" s="4"/>
      <c r="P16" s="5" t="s">
        <v>22</v>
      </c>
      <c r="Q16" s="4">
        <v>50000</v>
      </c>
      <c r="R16" s="2">
        <v>32137</v>
      </c>
      <c r="T16" s="14">
        <v>182</v>
      </c>
      <c r="U16" s="4"/>
      <c r="V16" s="4" t="s">
        <v>521</v>
      </c>
      <c r="W16" s="4" t="s">
        <v>522</v>
      </c>
      <c r="X16" s="4" t="s">
        <v>19</v>
      </c>
      <c r="Y16" s="7">
        <v>291</v>
      </c>
      <c r="Z16" s="5" t="s">
        <v>523</v>
      </c>
      <c r="AA16" s="5" t="s">
        <v>21</v>
      </c>
      <c r="AB16" s="4"/>
      <c r="AC16" s="24">
        <f>AJ16-AE16</f>
        <v>49000</v>
      </c>
      <c r="AD16" s="5" t="s">
        <v>561</v>
      </c>
      <c r="AE16" s="25">
        <v>1000</v>
      </c>
      <c r="AF16" s="4"/>
      <c r="AG16" s="4"/>
      <c r="AH16" s="4"/>
      <c r="AI16" s="5" t="s">
        <v>22</v>
      </c>
      <c r="AJ16" s="4">
        <v>50000</v>
      </c>
      <c r="AK16" s="2">
        <v>32204</v>
      </c>
    </row>
    <row r="17" spans="1:37" ht="15.75">
      <c r="A17" s="14">
        <v>116</v>
      </c>
      <c r="B17" s="16"/>
      <c r="C17" s="16" t="s">
        <v>92</v>
      </c>
      <c r="D17" s="4" t="s">
        <v>93</v>
      </c>
      <c r="E17" s="4" t="s">
        <v>39</v>
      </c>
      <c r="F17" s="4" t="s">
        <v>54</v>
      </c>
      <c r="G17" s="5" t="s">
        <v>94</v>
      </c>
      <c r="H17" s="5" t="s">
        <v>21</v>
      </c>
      <c r="I17" s="4"/>
      <c r="J17" s="24">
        <f t="shared" si="0"/>
        <v>49000</v>
      </c>
      <c r="K17" s="5" t="s">
        <v>561</v>
      </c>
      <c r="L17" s="25">
        <v>1000</v>
      </c>
      <c r="M17" s="4"/>
      <c r="N17" s="4"/>
      <c r="O17" s="4"/>
      <c r="P17" s="5" t="s">
        <v>22</v>
      </c>
      <c r="Q17" s="4">
        <v>50000</v>
      </c>
      <c r="R17" s="2">
        <v>32138</v>
      </c>
      <c r="T17" s="14">
        <v>183</v>
      </c>
      <c r="U17" s="4"/>
      <c r="V17" s="4" t="s">
        <v>524</v>
      </c>
      <c r="W17" s="4" t="s">
        <v>525</v>
      </c>
      <c r="X17" s="4" t="s">
        <v>172</v>
      </c>
      <c r="Y17" s="7">
        <v>291</v>
      </c>
      <c r="Z17" s="5" t="s">
        <v>526</v>
      </c>
      <c r="AA17" s="5" t="s">
        <v>21</v>
      </c>
      <c r="AB17" s="4"/>
      <c r="AC17" s="24">
        <f>AJ17-AE17</f>
        <v>49000</v>
      </c>
      <c r="AD17" s="5" t="s">
        <v>561</v>
      </c>
      <c r="AE17" s="25">
        <v>1000</v>
      </c>
      <c r="AF17" s="4"/>
      <c r="AG17" s="4"/>
      <c r="AH17" s="4"/>
      <c r="AI17" s="5" t="s">
        <v>22</v>
      </c>
      <c r="AJ17" s="4">
        <v>50000</v>
      </c>
      <c r="AK17" s="2">
        <v>32205</v>
      </c>
    </row>
    <row r="18" spans="1:37" ht="15.75">
      <c r="A18" s="14">
        <v>117</v>
      </c>
      <c r="B18" s="15" t="s">
        <v>547</v>
      </c>
      <c r="C18" s="16" t="s">
        <v>95</v>
      </c>
      <c r="D18" s="4" t="s">
        <v>96</v>
      </c>
      <c r="E18" s="4" t="s">
        <v>39</v>
      </c>
      <c r="F18" s="7">
        <v>281</v>
      </c>
      <c r="G18" s="5" t="s">
        <v>97</v>
      </c>
      <c r="H18" s="5" t="s">
        <v>21</v>
      </c>
      <c r="I18" s="4"/>
      <c r="J18" s="24">
        <f t="shared" si="0"/>
        <v>49000</v>
      </c>
      <c r="K18" s="5" t="s">
        <v>561</v>
      </c>
      <c r="L18" s="25">
        <v>1000</v>
      </c>
      <c r="M18" s="4"/>
      <c r="N18" s="4"/>
      <c r="O18" s="4"/>
      <c r="P18" s="5" t="s">
        <v>22</v>
      </c>
      <c r="Q18" s="4">
        <v>50000</v>
      </c>
      <c r="R18" s="2">
        <v>32139</v>
      </c>
      <c r="T18" s="14">
        <v>184</v>
      </c>
      <c r="U18" s="4"/>
      <c r="V18" s="4" t="s">
        <v>527</v>
      </c>
      <c r="W18" s="4" t="s">
        <v>528</v>
      </c>
      <c r="X18" s="4" t="s">
        <v>529</v>
      </c>
      <c r="Y18" s="7">
        <v>291</v>
      </c>
      <c r="Z18" s="5" t="s">
        <v>530</v>
      </c>
      <c r="AA18" s="5" t="s">
        <v>21</v>
      </c>
      <c r="AB18" s="4"/>
      <c r="AC18" s="24">
        <f>AJ18-AE18</f>
        <v>49000</v>
      </c>
      <c r="AD18" s="5" t="s">
        <v>561</v>
      </c>
      <c r="AE18" s="25">
        <v>1000</v>
      </c>
      <c r="AF18" s="4"/>
      <c r="AG18" s="4"/>
      <c r="AH18" s="4"/>
      <c r="AI18" s="5" t="s">
        <v>22</v>
      </c>
      <c r="AJ18" s="4">
        <v>50000</v>
      </c>
      <c r="AK18" s="2">
        <v>32206</v>
      </c>
    </row>
    <row r="19" spans="1:37" ht="15.75">
      <c r="A19" s="14">
        <v>118</v>
      </c>
      <c r="B19" s="16"/>
      <c r="C19" s="16" t="s">
        <v>98</v>
      </c>
      <c r="D19" s="4" t="s">
        <v>99</v>
      </c>
      <c r="E19" s="4" t="s">
        <v>100</v>
      </c>
      <c r="F19" s="4" t="s">
        <v>54</v>
      </c>
      <c r="G19" s="5" t="s">
        <v>101</v>
      </c>
      <c r="H19" s="5" t="s">
        <v>21</v>
      </c>
      <c r="I19" s="4"/>
      <c r="J19" s="24">
        <f t="shared" si="0"/>
        <v>49000</v>
      </c>
      <c r="K19" s="5" t="s">
        <v>561</v>
      </c>
      <c r="L19" s="25">
        <v>1000</v>
      </c>
      <c r="M19" s="4"/>
      <c r="N19" s="4"/>
      <c r="O19" s="4"/>
      <c r="P19" s="5" t="s">
        <v>22</v>
      </c>
      <c r="Q19" s="4">
        <v>50000</v>
      </c>
      <c r="R19" s="2">
        <v>32140</v>
      </c>
      <c r="T19" s="14">
        <v>185</v>
      </c>
      <c r="U19" s="4"/>
      <c r="V19" s="4" t="s">
        <v>531</v>
      </c>
      <c r="W19" s="4" t="s">
        <v>532</v>
      </c>
      <c r="X19" s="4" t="s">
        <v>533</v>
      </c>
      <c r="Y19" s="4" t="s">
        <v>54</v>
      </c>
      <c r="Z19" s="5" t="s">
        <v>534</v>
      </c>
      <c r="AA19" s="5" t="s">
        <v>21</v>
      </c>
      <c r="AB19" s="4"/>
      <c r="AC19" s="24">
        <f>AJ19-AE19</f>
        <v>49000</v>
      </c>
      <c r="AD19" s="5" t="s">
        <v>561</v>
      </c>
      <c r="AE19" s="25">
        <v>1000</v>
      </c>
      <c r="AF19" s="4"/>
      <c r="AG19" s="4"/>
      <c r="AH19" s="4"/>
      <c r="AI19" s="5" t="s">
        <v>22</v>
      </c>
      <c r="AJ19" s="4">
        <v>50000</v>
      </c>
      <c r="AK19" s="2">
        <v>32207</v>
      </c>
    </row>
    <row r="20" spans="1:37" ht="15.75">
      <c r="A20" s="14">
        <v>119</v>
      </c>
      <c r="B20" s="16"/>
      <c r="C20" s="16" t="s">
        <v>102</v>
      </c>
      <c r="D20" s="4" t="s">
        <v>103</v>
      </c>
      <c r="E20" s="4" t="s">
        <v>53</v>
      </c>
      <c r="F20" s="4" t="s">
        <v>55</v>
      </c>
      <c r="G20" s="5" t="s">
        <v>104</v>
      </c>
      <c r="H20" s="5" t="s">
        <v>21</v>
      </c>
      <c r="I20" s="4"/>
      <c r="J20" s="24">
        <f t="shared" si="0"/>
        <v>49000</v>
      </c>
      <c r="K20" s="5" t="s">
        <v>561</v>
      </c>
      <c r="L20" s="25">
        <v>1000</v>
      </c>
      <c r="M20" s="4"/>
      <c r="N20" s="4"/>
      <c r="O20" s="4"/>
      <c r="P20" s="5" t="s">
        <v>22</v>
      </c>
      <c r="Q20" s="4">
        <v>50000</v>
      </c>
      <c r="R20" s="2">
        <v>32141</v>
      </c>
      <c r="T20" s="14">
        <v>186</v>
      </c>
      <c r="U20" s="4"/>
      <c r="V20" s="4" t="s">
        <v>535</v>
      </c>
      <c r="W20" s="4" t="s">
        <v>536</v>
      </c>
      <c r="X20" s="4" t="s">
        <v>533</v>
      </c>
      <c r="Y20" s="4" t="s">
        <v>54</v>
      </c>
      <c r="Z20" s="5" t="s">
        <v>537</v>
      </c>
      <c r="AA20" s="5" t="s">
        <v>21</v>
      </c>
      <c r="AB20" s="4"/>
      <c r="AC20" s="24">
        <f>AJ20-AE20</f>
        <v>49000</v>
      </c>
      <c r="AD20" s="5" t="s">
        <v>561</v>
      </c>
      <c r="AE20" s="25">
        <v>1000</v>
      </c>
      <c r="AF20" s="4"/>
      <c r="AG20" s="4"/>
      <c r="AH20" s="4"/>
      <c r="AI20" s="5" t="s">
        <v>22</v>
      </c>
      <c r="AJ20" s="4">
        <v>50000</v>
      </c>
      <c r="AK20" s="2">
        <v>32208</v>
      </c>
    </row>
    <row r="21" spans="1:37" ht="15.75">
      <c r="A21" s="14">
        <v>120</v>
      </c>
      <c r="B21" s="16"/>
      <c r="C21" s="16" t="s">
        <v>105</v>
      </c>
      <c r="D21" s="4" t="s">
        <v>106</v>
      </c>
      <c r="E21" s="4" t="s">
        <v>39</v>
      </c>
      <c r="F21" s="7">
        <v>291</v>
      </c>
      <c r="G21" s="5" t="s">
        <v>107</v>
      </c>
      <c r="H21" s="5" t="s">
        <v>21</v>
      </c>
      <c r="I21" s="4"/>
      <c r="J21" s="24">
        <f t="shared" si="0"/>
        <v>49000</v>
      </c>
      <c r="K21" s="5" t="s">
        <v>561</v>
      </c>
      <c r="L21" s="25">
        <v>1000</v>
      </c>
      <c r="M21" s="4"/>
      <c r="N21" s="4"/>
      <c r="O21" s="4"/>
      <c r="P21" s="5" t="s">
        <v>22</v>
      </c>
      <c r="Q21" s="4">
        <v>50000</v>
      </c>
      <c r="R21" s="2">
        <v>32142</v>
      </c>
      <c r="T21" s="14">
        <v>187</v>
      </c>
      <c r="U21" s="4"/>
      <c r="V21" s="4" t="s">
        <v>538</v>
      </c>
      <c r="W21" s="4" t="s">
        <v>539</v>
      </c>
      <c r="X21" s="4" t="s">
        <v>288</v>
      </c>
      <c r="Y21" s="4" t="s">
        <v>79</v>
      </c>
      <c r="Z21" s="5" t="s">
        <v>540</v>
      </c>
      <c r="AA21" s="5" t="s">
        <v>21</v>
      </c>
      <c r="AB21" s="4"/>
      <c r="AC21" s="24">
        <f>AJ21-AE21</f>
        <v>49000</v>
      </c>
      <c r="AD21" s="5" t="s">
        <v>561</v>
      </c>
      <c r="AE21" s="25">
        <v>1000</v>
      </c>
      <c r="AF21" s="4"/>
      <c r="AG21" s="4"/>
      <c r="AH21" s="4"/>
      <c r="AI21" s="5" t="s">
        <v>22</v>
      </c>
      <c r="AJ21" s="4">
        <v>50000</v>
      </c>
      <c r="AK21" s="2">
        <v>32209</v>
      </c>
    </row>
    <row r="22" spans="1:37" ht="15.75">
      <c r="A22" s="14">
        <v>121</v>
      </c>
      <c r="B22" s="15" t="s">
        <v>548</v>
      </c>
      <c r="C22" s="16" t="s">
        <v>108</v>
      </c>
      <c r="D22" s="4" t="s">
        <v>109</v>
      </c>
      <c r="E22" s="4" t="s">
        <v>110</v>
      </c>
      <c r="F22" s="7">
        <v>307</v>
      </c>
      <c r="G22" s="5" t="s">
        <v>111</v>
      </c>
      <c r="H22" s="5" t="s">
        <v>27</v>
      </c>
      <c r="I22" s="4"/>
      <c r="J22" s="24">
        <f t="shared" si="0"/>
        <v>149000</v>
      </c>
      <c r="K22" s="5" t="s">
        <v>561</v>
      </c>
      <c r="L22" s="25">
        <v>1000</v>
      </c>
      <c r="M22" s="4"/>
      <c r="N22" s="4"/>
      <c r="O22" s="4"/>
      <c r="P22" s="5" t="s">
        <v>22</v>
      </c>
      <c r="Q22" s="4">
        <v>150000</v>
      </c>
      <c r="R22" s="2">
        <v>32143</v>
      </c>
      <c r="T22" s="14">
        <v>188</v>
      </c>
      <c r="U22" s="4"/>
      <c r="V22" s="4" t="s">
        <v>541</v>
      </c>
      <c r="W22" s="4" t="s">
        <v>542</v>
      </c>
      <c r="X22" s="4" t="s">
        <v>62</v>
      </c>
      <c r="Y22" s="4" t="s">
        <v>79</v>
      </c>
      <c r="Z22" s="5" t="s">
        <v>543</v>
      </c>
      <c r="AA22" s="5" t="s">
        <v>21</v>
      </c>
      <c r="AB22" s="4"/>
      <c r="AC22" s="24">
        <f>AJ22-AE22</f>
        <v>49000</v>
      </c>
      <c r="AD22" s="5" t="s">
        <v>561</v>
      </c>
      <c r="AE22" s="25">
        <v>1000</v>
      </c>
      <c r="AF22" s="4"/>
      <c r="AG22" s="4"/>
      <c r="AH22" s="4"/>
      <c r="AI22" s="5" t="s">
        <v>22</v>
      </c>
      <c r="AJ22" s="4">
        <v>50000</v>
      </c>
      <c r="AK22" s="2">
        <v>32210</v>
      </c>
    </row>
    <row r="23" spans="1:37" ht="15.75">
      <c r="A23" s="14">
        <v>122</v>
      </c>
      <c r="B23" s="16"/>
      <c r="C23" s="16" t="s">
        <v>112</v>
      </c>
      <c r="D23" s="4" t="s">
        <v>113</v>
      </c>
      <c r="E23" s="4" t="s">
        <v>39</v>
      </c>
      <c r="F23" s="7">
        <v>287</v>
      </c>
      <c r="G23" s="5" t="s">
        <v>114</v>
      </c>
      <c r="H23" s="5" t="s">
        <v>21</v>
      </c>
      <c r="I23" s="4"/>
      <c r="J23" s="24">
        <f t="shared" si="0"/>
        <v>49000</v>
      </c>
      <c r="K23" s="5" t="s">
        <v>561</v>
      </c>
      <c r="L23" s="25">
        <v>1000</v>
      </c>
      <c r="M23" s="4"/>
      <c r="N23" s="4"/>
      <c r="O23" s="4"/>
      <c r="P23" s="5" t="s">
        <v>22</v>
      </c>
      <c r="Q23" s="4">
        <v>50000</v>
      </c>
      <c r="R23" s="2">
        <v>32144</v>
      </c>
      <c r="T23" s="14">
        <v>189</v>
      </c>
      <c r="U23" s="15" t="s">
        <v>464</v>
      </c>
      <c r="V23" s="16" t="s">
        <v>28</v>
      </c>
      <c r="W23" s="4" t="s">
        <v>29</v>
      </c>
      <c r="X23" s="4" t="s">
        <v>30</v>
      </c>
      <c r="Y23" s="7">
        <v>291</v>
      </c>
      <c r="Z23" s="5" t="s">
        <v>31</v>
      </c>
      <c r="AA23" s="5" t="s">
        <v>21</v>
      </c>
      <c r="AB23" s="4"/>
      <c r="AC23" s="24">
        <f>AJ23-AE23</f>
        <v>49000</v>
      </c>
      <c r="AD23" s="5" t="s">
        <v>561</v>
      </c>
      <c r="AE23" s="25">
        <v>1000</v>
      </c>
      <c r="AF23" s="4"/>
      <c r="AG23" s="4"/>
      <c r="AH23" s="4"/>
      <c r="AI23" s="5" t="s">
        <v>32</v>
      </c>
      <c r="AJ23" s="4">
        <v>50000</v>
      </c>
      <c r="AK23" s="2">
        <v>32211</v>
      </c>
    </row>
    <row r="24" spans="1:37" ht="15.75">
      <c r="A24" s="14">
        <v>123</v>
      </c>
      <c r="B24" s="16"/>
      <c r="C24" s="16" t="s">
        <v>115</v>
      </c>
      <c r="D24" s="4" t="s">
        <v>116</v>
      </c>
      <c r="E24" s="4" t="s">
        <v>70</v>
      </c>
      <c r="F24" s="4" t="s">
        <v>117</v>
      </c>
      <c r="G24" s="5" t="s">
        <v>118</v>
      </c>
      <c r="H24" s="5" t="s">
        <v>21</v>
      </c>
      <c r="I24" s="4"/>
      <c r="J24" s="24">
        <f t="shared" si="0"/>
        <v>49000</v>
      </c>
      <c r="K24" s="5" t="s">
        <v>561</v>
      </c>
      <c r="L24" s="25">
        <v>1000</v>
      </c>
      <c r="M24" s="4"/>
      <c r="N24" s="4"/>
      <c r="O24" s="4"/>
      <c r="P24" s="5" t="s">
        <v>22</v>
      </c>
      <c r="Q24" s="4">
        <v>50000</v>
      </c>
      <c r="R24" s="2">
        <v>32145</v>
      </c>
      <c r="T24" s="14">
        <v>190</v>
      </c>
      <c r="U24" s="18" t="s">
        <v>465</v>
      </c>
      <c r="V24" s="16" t="s">
        <v>60</v>
      </c>
      <c r="W24" s="4" t="s">
        <v>61</v>
      </c>
      <c r="X24" s="4" t="s">
        <v>62</v>
      </c>
      <c r="Y24" s="7">
        <v>287</v>
      </c>
      <c r="Z24" s="5" t="s">
        <v>63</v>
      </c>
      <c r="AA24" s="5" t="s">
        <v>21</v>
      </c>
      <c r="AB24" s="4"/>
      <c r="AC24" s="24">
        <f>AJ24-AE24</f>
        <v>49000</v>
      </c>
      <c r="AD24" s="5" t="s">
        <v>561</v>
      </c>
      <c r="AE24" s="25">
        <v>1000</v>
      </c>
      <c r="AF24" s="4"/>
      <c r="AG24" s="4"/>
      <c r="AH24" s="4"/>
      <c r="AI24" s="5" t="s">
        <v>32</v>
      </c>
      <c r="AJ24" s="4">
        <v>50000</v>
      </c>
      <c r="AK24" s="2">
        <v>32212</v>
      </c>
    </row>
    <row r="25" spans="1:37" ht="15.75">
      <c r="A25" s="14">
        <v>124</v>
      </c>
      <c r="B25" s="16"/>
      <c r="C25" s="16" t="s">
        <v>119</v>
      </c>
      <c r="D25" s="4" t="s">
        <v>120</v>
      </c>
      <c r="E25" s="4" t="s">
        <v>39</v>
      </c>
      <c r="F25" s="4" t="s">
        <v>55</v>
      </c>
      <c r="G25" s="5" t="s">
        <v>121</v>
      </c>
      <c r="H25" s="5" t="s">
        <v>21</v>
      </c>
      <c r="I25" s="4"/>
      <c r="J25" s="24">
        <f t="shared" si="0"/>
        <v>49000</v>
      </c>
      <c r="K25" s="5" t="s">
        <v>561</v>
      </c>
      <c r="L25" s="25">
        <v>1000</v>
      </c>
      <c r="M25" s="4"/>
      <c r="N25" s="4"/>
      <c r="O25" s="4"/>
      <c r="P25" s="5" t="s">
        <v>22</v>
      </c>
      <c r="Q25" s="4">
        <v>50000</v>
      </c>
      <c r="R25" s="2">
        <v>32146</v>
      </c>
      <c r="T25" s="14">
        <v>191</v>
      </c>
      <c r="U25" s="4"/>
      <c r="V25" s="4" t="s">
        <v>230</v>
      </c>
      <c r="W25" s="4" t="s">
        <v>231</v>
      </c>
      <c r="X25" s="4" t="s">
        <v>232</v>
      </c>
      <c r="Y25" s="7">
        <v>291</v>
      </c>
      <c r="Z25" s="5" t="s">
        <v>233</v>
      </c>
      <c r="AA25" s="5" t="s">
        <v>21</v>
      </c>
      <c r="AB25" s="4"/>
      <c r="AC25" s="24">
        <f>AJ25-AE25</f>
        <v>49000</v>
      </c>
      <c r="AD25" s="5" t="s">
        <v>561</v>
      </c>
      <c r="AE25" s="25">
        <v>1000</v>
      </c>
      <c r="AF25" s="4"/>
      <c r="AG25" s="4"/>
      <c r="AH25" s="4"/>
      <c r="AI25" s="5" t="s">
        <v>32</v>
      </c>
      <c r="AJ25" s="4">
        <v>50000</v>
      </c>
      <c r="AK25" s="2">
        <v>32213</v>
      </c>
    </row>
    <row r="26" spans="1:37" ht="15.75">
      <c r="A26" s="14">
        <v>125</v>
      </c>
      <c r="B26" s="16"/>
      <c r="C26" s="16" t="s">
        <v>122</v>
      </c>
      <c r="D26" s="4" t="s">
        <v>123</v>
      </c>
      <c r="E26" s="4" t="s">
        <v>19</v>
      </c>
      <c r="F26" s="4" t="s">
        <v>54</v>
      </c>
      <c r="G26" s="5" t="s">
        <v>124</v>
      </c>
      <c r="H26" s="5" t="s">
        <v>21</v>
      </c>
      <c r="I26" s="4"/>
      <c r="J26" s="24">
        <f t="shared" si="0"/>
        <v>49000</v>
      </c>
      <c r="K26" s="5" t="s">
        <v>561</v>
      </c>
      <c r="L26" s="25">
        <v>1000</v>
      </c>
      <c r="M26" s="4"/>
      <c r="N26" s="4"/>
      <c r="O26" s="4"/>
      <c r="P26" s="5" t="s">
        <v>22</v>
      </c>
      <c r="Q26" s="4">
        <v>50000</v>
      </c>
      <c r="R26" s="2">
        <v>32147</v>
      </c>
      <c r="T26" s="14">
        <v>192</v>
      </c>
      <c r="U26" s="18" t="s">
        <v>551</v>
      </c>
      <c r="V26" s="4" t="s">
        <v>234</v>
      </c>
      <c r="W26" s="4" t="s">
        <v>235</v>
      </c>
      <c r="X26" s="4" t="s">
        <v>236</v>
      </c>
      <c r="Y26" s="4" t="s">
        <v>237</v>
      </c>
      <c r="Z26" s="5" t="s">
        <v>238</v>
      </c>
      <c r="AA26" s="5" t="s">
        <v>21</v>
      </c>
      <c r="AB26" s="4"/>
      <c r="AC26" s="24">
        <f>AJ26-AE26</f>
        <v>49000</v>
      </c>
      <c r="AD26" s="5" t="s">
        <v>561</v>
      </c>
      <c r="AE26" s="25">
        <v>1000</v>
      </c>
      <c r="AF26" s="4"/>
      <c r="AG26" s="4"/>
      <c r="AH26" s="4"/>
      <c r="AI26" s="5" t="s">
        <v>32</v>
      </c>
      <c r="AJ26" s="4">
        <v>50000</v>
      </c>
      <c r="AK26" s="2">
        <v>32214</v>
      </c>
    </row>
    <row r="27" spans="1:37" ht="15.75">
      <c r="A27" s="14">
        <v>126</v>
      </c>
      <c r="B27" s="16"/>
      <c r="C27" s="16" t="s">
        <v>125</v>
      </c>
      <c r="D27" s="4" t="s">
        <v>126</v>
      </c>
      <c r="E27" s="4" t="s">
        <v>127</v>
      </c>
      <c r="F27" s="4" t="s">
        <v>54</v>
      </c>
      <c r="G27" s="5" t="s">
        <v>128</v>
      </c>
      <c r="H27" s="5" t="s">
        <v>21</v>
      </c>
      <c r="I27" s="4"/>
      <c r="J27" s="24">
        <f t="shared" si="0"/>
        <v>49000</v>
      </c>
      <c r="K27" s="5" t="s">
        <v>561</v>
      </c>
      <c r="L27" s="25">
        <v>1000</v>
      </c>
      <c r="M27" s="4"/>
      <c r="N27" s="4"/>
      <c r="O27" s="4"/>
      <c r="P27" s="5" t="s">
        <v>22</v>
      </c>
      <c r="Q27" s="4">
        <v>50000</v>
      </c>
      <c r="R27" s="2">
        <v>32148</v>
      </c>
      <c r="T27" s="14">
        <v>193</v>
      </c>
      <c r="U27" s="18" t="s">
        <v>552</v>
      </c>
      <c r="V27" s="4" t="s">
        <v>239</v>
      </c>
      <c r="W27" s="4" t="s">
        <v>240</v>
      </c>
      <c r="X27" s="4" t="s">
        <v>155</v>
      </c>
      <c r="Y27" s="7" t="s">
        <v>165</v>
      </c>
      <c r="Z27" s="5" t="s">
        <v>241</v>
      </c>
      <c r="AA27" s="5" t="s">
        <v>21</v>
      </c>
      <c r="AB27" s="4"/>
      <c r="AC27" s="24">
        <f>AJ27-AE27</f>
        <v>49000</v>
      </c>
      <c r="AD27" s="5" t="s">
        <v>561</v>
      </c>
      <c r="AE27" s="25">
        <v>1000</v>
      </c>
      <c r="AF27" s="4"/>
      <c r="AG27" s="4"/>
      <c r="AH27" s="4"/>
      <c r="AI27" s="5" t="s">
        <v>32</v>
      </c>
      <c r="AJ27" s="4">
        <v>50000</v>
      </c>
      <c r="AK27" s="2">
        <v>32215</v>
      </c>
    </row>
    <row r="28" spans="1:37" ht="15.75">
      <c r="A28" s="14">
        <v>127</v>
      </c>
      <c r="B28" s="16"/>
      <c r="C28" s="16" t="s">
        <v>129</v>
      </c>
      <c r="D28" s="4" t="s">
        <v>130</v>
      </c>
      <c r="E28" s="4" t="s">
        <v>19</v>
      </c>
      <c r="F28" s="4" t="s">
        <v>54</v>
      </c>
      <c r="G28" s="5" t="s">
        <v>131</v>
      </c>
      <c r="H28" s="5" t="s">
        <v>21</v>
      </c>
      <c r="I28" s="4"/>
      <c r="J28" s="24">
        <f t="shared" si="0"/>
        <v>49000</v>
      </c>
      <c r="K28" s="5" t="s">
        <v>561</v>
      </c>
      <c r="L28" s="25">
        <v>1000</v>
      </c>
      <c r="M28" s="4"/>
      <c r="N28" s="4"/>
      <c r="O28" s="4"/>
      <c r="P28" s="5" t="s">
        <v>22</v>
      </c>
      <c r="Q28" s="4">
        <v>50000</v>
      </c>
      <c r="R28" s="2">
        <v>32149</v>
      </c>
      <c r="T28" s="14">
        <v>194</v>
      </c>
      <c r="U28" s="18" t="s">
        <v>553</v>
      </c>
      <c r="V28" s="4" t="s">
        <v>242</v>
      </c>
      <c r="W28" s="4" t="s">
        <v>243</v>
      </c>
      <c r="X28" s="4" t="s">
        <v>244</v>
      </c>
      <c r="Y28" s="7">
        <v>291</v>
      </c>
      <c r="Z28" s="5" t="s">
        <v>245</v>
      </c>
      <c r="AA28" s="5" t="s">
        <v>21</v>
      </c>
      <c r="AB28" s="4"/>
      <c r="AC28" s="24">
        <f>AJ28-AE28</f>
        <v>49000</v>
      </c>
      <c r="AD28" s="5" t="s">
        <v>561</v>
      </c>
      <c r="AE28" s="25">
        <v>1000</v>
      </c>
      <c r="AF28" s="4"/>
      <c r="AG28" s="4"/>
      <c r="AH28" s="4"/>
      <c r="AI28" s="5" t="s">
        <v>32</v>
      </c>
      <c r="AJ28" s="4">
        <v>50000</v>
      </c>
      <c r="AK28" s="2">
        <v>32216</v>
      </c>
    </row>
    <row r="29" spans="1:37" ht="15.75">
      <c r="A29" s="14">
        <v>128</v>
      </c>
      <c r="B29" s="16"/>
      <c r="C29" s="16" t="s">
        <v>133</v>
      </c>
      <c r="D29" s="4" t="s">
        <v>134</v>
      </c>
      <c r="E29" s="4" t="s">
        <v>135</v>
      </c>
      <c r="F29" s="7">
        <v>288</v>
      </c>
      <c r="G29" s="5" t="s">
        <v>136</v>
      </c>
      <c r="H29" s="5" t="s">
        <v>45</v>
      </c>
      <c r="I29" s="4"/>
      <c r="J29" s="24">
        <f t="shared" si="0"/>
        <v>123000</v>
      </c>
      <c r="K29" s="5" t="s">
        <v>561</v>
      </c>
      <c r="L29" s="25">
        <v>1000</v>
      </c>
      <c r="M29" s="4"/>
      <c r="N29" s="4"/>
      <c r="O29" s="4"/>
      <c r="P29" s="5" t="s">
        <v>22</v>
      </c>
      <c r="Q29" s="4">
        <v>124000</v>
      </c>
      <c r="R29" s="2">
        <v>32150</v>
      </c>
      <c r="T29" s="14">
        <v>195</v>
      </c>
      <c r="U29" s="18" t="s">
        <v>554</v>
      </c>
      <c r="V29" s="4" t="s">
        <v>246</v>
      </c>
      <c r="W29" s="4" t="s">
        <v>247</v>
      </c>
      <c r="X29" s="4" t="s">
        <v>25</v>
      </c>
      <c r="Y29" s="7" t="s">
        <v>228</v>
      </c>
      <c r="Z29" s="5" t="s">
        <v>248</v>
      </c>
      <c r="AA29" s="5" t="s">
        <v>21</v>
      </c>
      <c r="AB29" s="4"/>
      <c r="AC29" s="24">
        <f>AJ29-AE29</f>
        <v>49000</v>
      </c>
      <c r="AD29" s="5" t="s">
        <v>561</v>
      </c>
      <c r="AE29" s="25">
        <v>1000</v>
      </c>
      <c r="AF29" s="4"/>
      <c r="AG29" s="4"/>
      <c r="AH29" s="4"/>
      <c r="AI29" s="5" t="s">
        <v>32</v>
      </c>
      <c r="AJ29" s="4">
        <v>50000</v>
      </c>
      <c r="AK29" s="2">
        <v>32217</v>
      </c>
    </row>
    <row r="30" spans="1:37" ht="15.75">
      <c r="A30" s="14">
        <v>129</v>
      </c>
      <c r="B30" s="16"/>
      <c r="C30" s="16" t="s">
        <v>137</v>
      </c>
      <c r="D30" s="4" t="s">
        <v>138</v>
      </c>
      <c r="E30" s="4" t="s">
        <v>139</v>
      </c>
      <c r="F30" s="7">
        <v>307</v>
      </c>
      <c r="G30" s="5" t="s">
        <v>140</v>
      </c>
      <c r="H30" s="17" t="s">
        <v>50</v>
      </c>
      <c r="I30" s="4"/>
      <c r="J30" s="24">
        <f t="shared" si="0"/>
        <v>74000</v>
      </c>
      <c r="K30" s="5" t="s">
        <v>561</v>
      </c>
      <c r="L30" s="25">
        <v>1000</v>
      </c>
      <c r="M30" s="4"/>
      <c r="N30" s="4"/>
      <c r="O30" s="4"/>
      <c r="P30" s="5" t="s">
        <v>22</v>
      </c>
      <c r="Q30" s="4">
        <v>75000</v>
      </c>
      <c r="R30" s="2">
        <v>32151</v>
      </c>
      <c r="T30" s="14">
        <v>196</v>
      </c>
      <c r="U30" s="4"/>
      <c r="V30" s="4" t="s">
        <v>249</v>
      </c>
      <c r="W30" s="4" t="s">
        <v>250</v>
      </c>
      <c r="X30" s="4" t="s">
        <v>100</v>
      </c>
      <c r="Y30" s="7">
        <v>291</v>
      </c>
      <c r="Z30" s="5" t="s">
        <v>251</v>
      </c>
      <c r="AA30" s="5" t="s">
        <v>21</v>
      </c>
      <c r="AB30" s="4"/>
      <c r="AC30" s="24">
        <f>AJ30-AE30</f>
        <v>49000</v>
      </c>
      <c r="AD30" s="5" t="s">
        <v>561</v>
      </c>
      <c r="AE30" s="25">
        <v>1000</v>
      </c>
      <c r="AF30" s="4"/>
      <c r="AG30" s="4"/>
      <c r="AH30" s="4"/>
      <c r="AI30" s="5" t="s">
        <v>32</v>
      </c>
      <c r="AJ30" s="4">
        <v>50000</v>
      </c>
      <c r="AK30" s="2">
        <v>32218</v>
      </c>
    </row>
    <row r="31" spans="1:37" ht="15.75">
      <c r="A31" s="14">
        <v>130</v>
      </c>
      <c r="B31" s="16"/>
      <c r="C31" s="16" t="s">
        <v>141</v>
      </c>
      <c r="D31" s="4" t="s">
        <v>142</v>
      </c>
      <c r="E31" s="4" t="s">
        <v>143</v>
      </c>
      <c r="F31" s="7">
        <v>288</v>
      </c>
      <c r="G31" s="5" t="s">
        <v>144</v>
      </c>
      <c r="H31" s="17" t="s">
        <v>50</v>
      </c>
      <c r="I31" s="4"/>
      <c r="J31" s="24">
        <f t="shared" si="0"/>
        <v>74000</v>
      </c>
      <c r="K31" s="5" t="s">
        <v>561</v>
      </c>
      <c r="L31" s="25">
        <v>1000</v>
      </c>
      <c r="M31" s="4"/>
      <c r="N31" s="4"/>
      <c r="O31" s="4"/>
      <c r="P31" s="5" t="s">
        <v>22</v>
      </c>
      <c r="Q31" s="4">
        <v>75000</v>
      </c>
      <c r="R31" s="2">
        <v>32152</v>
      </c>
      <c r="T31" s="14">
        <v>197</v>
      </c>
      <c r="U31" s="4"/>
      <c r="V31" s="4" t="s">
        <v>252</v>
      </c>
      <c r="W31" s="4" t="s">
        <v>253</v>
      </c>
      <c r="X31" s="4" t="s">
        <v>254</v>
      </c>
      <c r="Y31" s="7">
        <v>291</v>
      </c>
      <c r="Z31" s="5" t="s">
        <v>255</v>
      </c>
      <c r="AA31" s="5" t="s">
        <v>21</v>
      </c>
      <c r="AB31" s="4"/>
      <c r="AC31" s="24">
        <f>AJ31-AE31</f>
        <v>49000</v>
      </c>
      <c r="AD31" s="5" t="s">
        <v>561</v>
      </c>
      <c r="AE31" s="25">
        <v>1000</v>
      </c>
      <c r="AF31" s="4"/>
      <c r="AG31" s="4"/>
      <c r="AH31" s="4"/>
      <c r="AI31" s="5" t="s">
        <v>32</v>
      </c>
      <c r="AJ31" s="4">
        <v>50000</v>
      </c>
      <c r="AK31" s="2">
        <v>32219</v>
      </c>
    </row>
    <row r="32" spans="1:37" ht="15.75">
      <c r="A32" s="14">
        <v>131</v>
      </c>
      <c r="B32" s="16"/>
      <c r="C32" s="16" t="s">
        <v>145</v>
      </c>
      <c r="D32" s="4" t="s">
        <v>146</v>
      </c>
      <c r="E32" s="4" t="s">
        <v>39</v>
      </c>
      <c r="F32" s="4" t="s">
        <v>55</v>
      </c>
      <c r="G32" s="5" t="s">
        <v>147</v>
      </c>
      <c r="H32" s="5" t="s">
        <v>21</v>
      </c>
      <c r="I32" s="4"/>
      <c r="J32" s="24">
        <f t="shared" si="0"/>
        <v>49000</v>
      </c>
      <c r="K32" s="5" t="s">
        <v>561</v>
      </c>
      <c r="L32" s="25">
        <v>1000</v>
      </c>
      <c r="M32" s="4"/>
      <c r="N32" s="4"/>
      <c r="O32" s="4"/>
      <c r="P32" s="5" t="s">
        <v>22</v>
      </c>
      <c r="Q32" s="4">
        <v>50000</v>
      </c>
      <c r="R32" s="2">
        <v>32153</v>
      </c>
      <c r="T32" s="14">
        <v>198</v>
      </c>
      <c r="U32" s="4"/>
      <c r="V32" s="4" t="s">
        <v>256</v>
      </c>
      <c r="W32" s="4" t="s">
        <v>257</v>
      </c>
      <c r="X32" s="4" t="s">
        <v>258</v>
      </c>
      <c r="Y32" s="7">
        <v>287</v>
      </c>
      <c r="Z32" s="5" t="s">
        <v>259</v>
      </c>
      <c r="AA32" s="5" t="s">
        <v>21</v>
      </c>
      <c r="AB32" s="4"/>
      <c r="AC32" s="24">
        <f>AJ32-AE32</f>
        <v>49000</v>
      </c>
      <c r="AD32" s="5" t="s">
        <v>561</v>
      </c>
      <c r="AE32" s="25">
        <v>1000</v>
      </c>
      <c r="AF32" s="4"/>
      <c r="AG32" s="4"/>
      <c r="AH32" s="4"/>
      <c r="AI32" s="5" t="s">
        <v>32</v>
      </c>
      <c r="AJ32" s="4">
        <v>50000</v>
      </c>
      <c r="AK32" s="2">
        <v>32220</v>
      </c>
    </row>
    <row r="33" spans="1:37" ht="15.75">
      <c r="A33" s="14">
        <v>132</v>
      </c>
      <c r="B33" s="4"/>
      <c r="C33" s="4" t="s">
        <v>148</v>
      </c>
      <c r="D33" s="4" t="s">
        <v>149</v>
      </c>
      <c r="E33" s="4" t="s">
        <v>150</v>
      </c>
      <c r="F33" s="7">
        <v>288</v>
      </c>
      <c r="G33" s="5" t="s">
        <v>151</v>
      </c>
      <c r="H33" s="17" t="s">
        <v>152</v>
      </c>
      <c r="I33" s="4"/>
      <c r="J33" s="24">
        <f t="shared" si="0"/>
        <v>99000</v>
      </c>
      <c r="K33" s="5" t="s">
        <v>561</v>
      </c>
      <c r="L33" s="25">
        <v>1000</v>
      </c>
      <c r="M33" s="4"/>
      <c r="N33" s="4"/>
      <c r="O33" s="4"/>
      <c r="P33" s="5" t="s">
        <v>22</v>
      </c>
      <c r="Q33" s="4">
        <v>100000</v>
      </c>
      <c r="R33" s="2">
        <v>32154</v>
      </c>
      <c r="T33" s="14">
        <v>199</v>
      </c>
      <c r="U33" s="4"/>
      <c r="V33" s="4" t="s">
        <v>260</v>
      </c>
      <c r="W33" s="4" t="s">
        <v>261</v>
      </c>
      <c r="X33" s="4" t="s">
        <v>194</v>
      </c>
      <c r="Y33" s="7">
        <v>291</v>
      </c>
      <c r="Z33" s="5" t="s">
        <v>262</v>
      </c>
      <c r="AA33" s="5" t="s">
        <v>21</v>
      </c>
      <c r="AB33" s="4"/>
      <c r="AC33" s="24">
        <f>AJ33-AE33</f>
        <v>49000</v>
      </c>
      <c r="AD33" s="5" t="s">
        <v>561</v>
      </c>
      <c r="AE33" s="25">
        <v>1000</v>
      </c>
      <c r="AF33" s="4"/>
      <c r="AG33" s="4"/>
      <c r="AH33" s="4"/>
      <c r="AI33" s="5" t="s">
        <v>32</v>
      </c>
      <c r="AJ33" s="4">
        <v>50000</v>
      </c>
      <c r="AK33" s="2">
        <v>32221</v>
      </c>
    </row>
    <row r="34" spans="1:37" ht="15.75">
      <c r="A34" s="14">
        <v>133</v>
      </c>
      <c r="B34" s="4"/>
      <c r="C34" s="4" t="s">
        <v>153</v>
      </c>
      <c r="D34" s="4" t="s">
        <v>154</v>
      </c>
      <c r="E34" s="4" t="s">
        <v>155</v>
      </c>
      <c r="F34" s="4" t="s">
        <v>54</v>
      </c>
      <c r="G34" s="5" t="s">
        <v>156</v>
      </c>
      <c r="H34" s="5" t="s">
        <v>21</v>
      </c>
      <c r="I34" s="4"/>
      <c r="J34" s="24">
        <f t="shared" si="0"/>
        <v>49000</v>
      </c>
      <c r="K34" s="5" t="s">
        <v>561</v>
      </c>
      <c r="L34" s="25">
        <v>1000</v>
      </c>
      <c r="M34" s="4"/>
      <c r="N34" s="4"/>
      <c r="O34" s="4"/>
      <c r="P34" s="5" t="s">
        <v>22</v>
      </c>
      <c r="Q34" s="4">
        <v>50000</v>
      </c>
      <c r="R34" s="2">
        <v>32155</v>
      </c>
      <c r="T34" s="14">
        <v>200</v>
      </c>
      <c r="U34" s="4"/>
      <c r="V34" s="4" t="s">
        <v>263</v>
      </c>
      <c r="W34" s="4" t="s">
        <v>264</v>
      </c>
      <c r="X34" s="4" t="s">
        <v>19</v>
      </c>
      <c r="Y34" s="7">
        <v>291</v>
      </c>
      <c r="Z34" s="5" t="s">
        <v>265</v>
      </c>
      <c r="AA34" s="5" t="s">
        <v>21</v>
      </c>
      <c r="AB34" s="4"/>
      <c r="AC34" s="24">
        <f>AJ34-AE34</f>
        <v>49000</v>
      </c>
      <c r="AD34" s="5" t="s">
        <v>561</v>
      </c>
      <c r="AE34" s="25">
        <v>1000</v>
      </c>
      <c r="AF34" s="4"/>
      <c r="AG34" s="4"/>
      <c r="AH34" s="4"/>
      <c r="AI34" s="5" t="s">
        <v>32</v>
      </c>
      <c r="AJ34" s="4">
        <v>50000</v>
      </c>
      <c r="AK34" s="2">
        <v>32222</v>
      </c>
    </row>
    <row r="35" spans="1:37" ht="15.75">
      <c r="A35" s="14">
        <v>134</v>
      </c>
      <c r="B35" s="4"/>
      <c r="C35" s="4" t="s">
        <v>157</v>
      </c>
      <c r="D35" s="4" t="s">
        <v>158</v>
      </c>
      <c r="E35" s="4" t="s">
        <v>39</v>
      </c>
      <c r="F35" s="7">
        <v>291</v>
      </c>
      <c r="G35" s="5" t="s">
        <v>159</v>
      </c>
      <c r="H35" s="5" t="s">
        <v>21</v>
      </c>
      <c r="I35" s="4"/>
      <c r="J35" s="24">
        <f t="shared" si="0"/>
        <v>49000</v>
      </c>
      <c r="K35" s="5" t="s">
        <v>561</v>
      </c>
      <c r="L35" s="25">
        <v>1000</v>
      </c>
      <c r="M35" s="4"/>
      <c r="N35" s="4"/>
      <c r="O35" s="4"/>
      <c r="P35" s="5" t="s">
        <v>22</v>
      </c>
      <c r="Q35" s="4">
        <v>50000</v>
      </c>
      <c r="R35" s="2">
        <v>32156</v>
      </c>
      <c r="T35" s="14">
        <v>201</v>
      </c>
      <c r="U35" s="4"/>
      <c r="V35" s="4" t="s">
        <v>266</v>
      </c>
      <c r="W35" s="4" t="s">
        <v>267</v>
      </c>
      <c r="X35" s="4" t="s">
        <v>268</v>
      </c>
      <c r="Y35" s="7">
        <v>281</v>
      </c>
      <c r="Z35" s="5" t="s">
        <v>269</v>
      </c>
      <c r="AA35" s="5" t="s">
        <v>21</v>
      </c>
      <c r="AB35" s="4"/>
      <c r="AC35" s="24">
        <f>AJ35-AE35</f>
        <v>49000</v>
      </c>
      <c r="AD35" s="5" t="s">
        <v>561</v>
      </c>
      <c r="AE35" s="25">
        <v>1000</v>
      </c>
      <c r="AF35" s="4"/>
      <c r="AG35" s="4"/>
      <c r="AH35" s="4"/>
      <c r="AI35" s="5" t="s">
        <v>32</v>
      </c>
      <c r="AJ35" s="4">
        <v>50000</v>
      </c>
      <c r="AK35" s="2">
        <v>32223</v>
      </c>
    </row>
    <row r="36" spans="1:37" ht="15.75">
      <c r="A36" s="14">
        <v>135</v>
      </c>
      <c r="B36" s="4"/>
      <c r="C36" s="4" t="s">
        <v>160</v>
      </c>
      <c r="D36" s="4" t="s">
        <v>161</v>
      </c>
      <c r="E36" s="4" t="s">
        <v>155</v>
      </c>
      <c r="F36" s="4" t="s">
        <v>55</v>
      </c>
      <c r="G36" s="5" t="s">
        <v>162</v>
      </c>
      <c r="H36" s="5" t="s">
        <v>21</v>
      </c>
      <c r="I36" s="4"/>
      <c r="J36" s="24">
        <f t="shared" si="0"/>
        <v>49000</v>
      </c>
      <c r="K36" s="5" t="s">
        <v>561</v>
      </c>
      <c r="L36" s="25">
        <v>1000</v>
      </c>
      <c r="M36" s="4"/>
      <c r="N36" s="4"/>
      <c r="O36" s="4"/>
      <c r="P36" s="5" t="s">
        <v>22</v>
      </c>
      <c r="Q36" s="4">
        <v>50000</v>
      </c>
      <c r="R36" s="2">
        <v>32157</v>
      </c>
      <c r="T36" s="14">
        <v>202</v>
      </c>
      <c r="U36" s="4"/>
      <c r="V36" s="4" t="s">
        <v>270</v>
      </c>
      <c r="W36" s="4" t="s">
        <v>271</v>
      </c>
      <c r="X36" s="4" t="s">
        <v>258</v>
      </c>
      <c r="Y36" s="4" t="s">
        <v>55</v>
      </c>
      <c r="Z36" s="5" t="s">
        <v>272</v>
      </c>
      <c r="AA36" s="5" t="s">
        <v>21</v>
      </c>
      <c r="AB36" s="4"/>
      <c r="AC36" s="24">
        <f>AJ36-AE36</f>
        <v>49000</v>
      </c>
      <c r="AD36" s="5" t="s">
        <v>561</v>
      </c>
      <c r="AE36" s="25">
        <v>1000</v>
      </c>
      <c r="AF36" s="4"/>
      <c r="AG36" s="4"/>
      <c r="AH36" s="4"/>
      <c r="AI36" s="5" t="s">
        <v>32</v>
      </c>
      <c r="AJ36" s="4">
        <v>50000</v>
      </c>
      <c r="AK36" s="2">
        <v>32224</v>
      </c>
    </row>
    <row r="37" spans="1:37" ht="15.75">
      <c r="A37" s="14">
        <v>136</v>
      </c>
      <c r="B37" s="4"/>
      <c r="C37" s="4" t="s">
        <v>163</v>
      </c>
      <c r="D37" s="4" t="s">
        <v>164</v>
      </c>
      <c r="E37" s="4" t="s">
        <v>39</v>
      </c>
      <c r="F37" s="4" t="s">
        <v>165</v>
      </c>
      <c r="G37" s="5" t="s">
        <v>166</v>
      </c>
      <c r="H37" s="5" t="s">
        <v>21</v>
      </c>
      <c r="I37" s="4"/>
      <c r="J37" s="24">
        <f t="shared" si="0"/>
        <v>49000</v>
      </c>
      <c r="K37" s="5" t="s">
        <v>561</v>
      </c>
      <c r="L37" s="25">
        <v>1000</v>
      </c>
      <c r="M37" s="4"/>
      <c r="N37" s="4"/>
      <c r="O37" s="4"/>
      <c r="P37" s="5" t="s">
        <v>22</v>
      </c>
      <c r="Q37" s="4">
        <v>50000</v>
      </c>
      <c r="R37" s="2">
        <v>32158</v>
      </c>
      <c r="T37" s="14">
        <v>203</v>
      </c>
      <c r="U37" s="18" t="s">
        <v>555</v>
      </c>
      <c r="V37" s="4" t="s">
        <v>273</v>
      </c>
      <c r="W37" s="4" t="s">
        <v>274</v>
      </c>
      <c r="X37" s="4" t="s">
        <v>275</v>
      </c>
      <c r="Y37" s="7">
        <v>291</v>
      </c>
      <c r="Z37" s="5" t="s">
        <v>276</v>
      </c>
      <c r="AA37" s="5" t="s">
        <v>21</v>
      </c>
      <c r="AB37" s="4"/>
      <c r="AC37" s="24">
        <f>AJ37-AE37</f>
        <v>49000</v>
      </c>
      <c r="AD37" s="5" t="s">
        <v>561</v>
      </c>
      <c r="AE37" s="25">
        <v>1000</v>
      </c>
      <c r="AF37" s="4"/>
      <c r="AG37" s="4"/>
      <c r="AH37" s="4"/>
      <c r="AI37" s="5" t="s">
        <v>32</v>
      </c>
      <c r="AJ37" s="4">
        <v>50000</v>
      </c>
      <c r="AK37" s="2">
        <v>32225</v>
      </c>
    </row>
    <row r="38" spans="1:37" ht="15.75">
      <c r="A38" s="14">
        <v>137</v>
      </c>
      <c r="B38" s="4"/>
      <c r="C38" s="4" t="s">
        <v>167</v>
      </c>
      <c r="D38" s="4" t="s">
        <v>168</v>
      </c>
      <c r="E38" s="4" t="s">
        <v>48</v>
      </c>
      <c r="F38" s="7">
        <v>281</v>
      </c>
      <c r="G38" s="5" t="s">
        <v>169</v>
      </c>
      <c r="H38" s="5" t="s">
        <v>21</v>
      </c>
      <c r="I38" s="4"/>
      <c r="J38" s="24">
        <f t="shared" si="0"/>
        <v>49000</v>
      </c>
      <c r="K38" s="5" t="s">
        <v>561</v>
      </c>
      <c r="L38" s="25">
        <v>1000</v>
      </c>
      <c r="M38" s="4"/>
      <c r="N38" s="4"/>
      <c r="O38" s="4"/>
      <c r="P38" s="5" t="s">
        <v>22</v>
      </c>
      <c r="Q38" s="4">
        <v>50000</v>
      </c>
      <c r="R38" s="2">
        <v>32159</v>
      </c>
      <c r="T38" s="14">
        <v>204</v>
      </c>
      <c r="U38" s="18" t="s">
        <v>556</v>
      </c>
      <c r="V38" s="4" t="s">
        <v>277</v>
      </c>
      <c r="W38" s="4" t="s">
        <v>278</v>
      </c>
      <c r="X38" s="4" t="s">
        <v>279</v>
      </c>
      <c r="Y38" s="7">
        <v>307</v>
      </c>
      <c r="Z38" s="5" t="s">
        <v>280</v>
      </c>
      <c r="AA38" s="5" t="s">
        <v>45</v>
      </c>
      <c r="AB38" s="4"/>
      <c r="AC38" s="24">
        <f>AJ38-AE38</f>
        <v>124000</v>
      </c>
      <c r="AD38" s="5" t="s">
        <v>561</v>
      </c>
      <c r="AE38" s="25">
        <v>1000</v>
      </c>
      <c r="AF38" s="4"/>
      <c r="AG38" s="4"/>
      <c r="AH38" s="4"/>
      <c r="AI38" s="17" t="s">
        <v>285</v>
      </c>
      <c r="AJ38" s="4">
        <v>125000</v>
      </c>
      <c r="AK38" s="2">
        <v>32226</v>
      </c>
    </row>
    <row r="39" spans="1:37" ht="15.75">
      <c r="A39" s="14">
        <v>138</v>
      </c>
      <c r="B39" s="4"/>
      <c r="C39" s="4" t="s">
        <v>170</v>
      </c>
      <c r="D39" s="4" t="s">
        <v>171</v>
      </c>
      <c r="E39" s="4" t="s">
        <v>172</v>
      </c>
      <c r="F39" s="7">
        <v>288</v>
      </c>
      <c r="G39" s="5" t="s">
        <v>173</v>
      </c>
      <c r="H39" s="5" t="s">
        <v>21</v>
      </c>
      <c r="I39" s="4"/>
      <c r="J39" s="24">
        <f t="shared" si="0"/>
        <v>49000</v>
      </c>
      <c r="K39" s="5" t="s">
        <v>561</v>
      </c>
      <c r="L39" s="25">
        <v>1000</v>
      </c>
      <c r="M39" s="4"/>
      <c r="N39" s="4"/>
      <c r="O39" s="4"/>
      <c r="P39" s="5" t="s">
        <v>22</v>
      </c>
      <c r="Q39" s="4">
        <v>50000</v>
      </c>
      <c r="R39" s="2">
        <v>32160</v>
      </c>
      <c r="T39" s="14">
        <v>205</v>
      </c>
      <c r="U39" s="18" t="s">
        <v>557</v>
      </c>
      <c r="V39" s="4" t="s">
        <v>281</v>
      </c>
      <c r="W39" s="4" t="s">
        <v>282</v>
      </c>
      <c r="X39" s="4" t="s">
        <v>48</v>
      </c>
      <c r="Y39" s="7" t="s">
        <v>283</v>
      </c>
      <c r="Z39" s="5" t="s">
        <v>284</v>
      </c>
      <c r="AA39" s="5" t="s">
        <v>21</v>
      </c>
      <c r="AB39" s="4"/>
      <c r="AC39" s="24">
        <f>AJ39-AE39</f>
        <v>49000</v>
      </c>
      <c r="AD39" s="5" t="s">
        <v>561</v>
      </c>
      <c r="AE39" s="25">
        <v>1000</v>
      </c>
      <c r="AF39" s="4"/>
      <c r="AG39" s="4"/>
      <c r="AH39" s="4"/>
      <c r="AI39" s="5" t="s">
        <v>32</v>
      </c>
      <c r="AJ39" s="4">
        <v>50000</v>
      </c>
      <c r="AK39" s="2">
        <v>32227</v>
      </c>
    </row>
    <row r="40" spans="1:37" ht="15.75">
      <c r="A40" s="14">
        <v>139</v>
      </c>
      <c r="B40" s="4"/>
      <c r="C40" s="4" t="s">
        <v>174</v>
      </c>
      <c r="D40" s="4" t="s">
        <v>175</v>
      </c>
      <c r="E40" s="4" t="s">
        <v>176</v>
      </c>
      <c r="F40" s="7">
        <v>281</v>
      </c>
      <c r="G40" s="5" t="s">
        <v>177</v>
      </c>
      <c r="H40" s="5" t="s">
        <v>21</v>
      </c>
      <c r="I40" s="4"/>
      <c r="J40" s="24">
        <f t="shared" si="0"/>
        <v>49000</v>
      </c>
      <c r="K40" s="5" t="s">
        <v>561</v>
      </c>
      <c r="L40" s="25">
        <v>1000</v>
      </c>
      <c r="M40" s="4"/>
      <c r="N40" s="4"/>
      <c r="O40" s="4"/>
      <c r="P40" s="5" t="s">
        <v>22</v>
      </c>
      <c r="Q40" s="4">
        <v>50000</v>
      </c>
      <c r="R40" s="2">
        <v>32161</v>
      </c>
      <c r="T40" s="14">
        <v>206</v>
      </c>
      <c r="U40" s="18" t="s">
        <v>558</v>
      </c>
      <c r="V40" s="4" t="s">
        <v>286</v>
      </c>
      <c r="W40" s="4" t="s">
        <v>287</v>
      </c>
      <c r="X40" s="4" t="s">
        <v>288</v>
      </c>
      <c r="Y40" s="7">
        <v>282</v>
      </c>
      <c r="Z40" s="5" t="s">
        <v>289</v>
      </c>
      <c r="AA40" s="19" t="s">
        <v>290</v>
      </c>
      <c r="AB40" s="4"/>
      <c r="AC40" s="24">
        <f>AJ40-AE40</f>
        <v>74000</v>
      </c>
      <c r="AD40" s="5" t="s">
        <v>561</v>
      </c>
      <c r="AE40" s="25">
        <v>1000</v>
      </c>
      <c r="AF40" s="4"/>
      <c r="AG40" s="4"/>
      <c r="AH40" s="4"/>
      <c r="AI40" s="17" t="s">
        <v>291</v>
      </c>
      <c r="AJ40" s="4">
        <v>75000</v>
      </c>
      <c r="AK40" s="2">
        <v>32228</v>
      </c>
    </row>
    <row r="41" spans="1:37" ht="15.75">
      <c r="A41" s="14">
        <v>140</v>
      </c>
      <c r="B41" s="4"/>
      <c r="C41" s="4" t="s">
        <v>178</v>
      </c>
      <c r="D41" s="4" t="s">
        <v>179</v>
      </c>
      <c r="E41" s="4" t="s">
        <v>155</v>
      </c>
      <c r="F41" s="7">
        <v>291</v>
      </c>
      <c r="G41" s="5" t="s">
        <v>180</v>
      </c>
      <c r="H41" s="5" t="s">
        <v>21</v>
      </c>
      <c r="I41" s="4"/>
      <c r="J41" s="24">
        <f t="shared" si="0"/>
        <v>49000</v>
      </c>
      <c r="K41" s="5" t="s">
        <v>561</v>
      </c>
      <c r="L41" s="25">
        <v>1000</v>
      </c>
      <c r="M41" s="4"/>
      <c r="N41" s="4"/>
      <c r="O41" s="4"/>
      <c r="P41" s="5" t="s">
        <v>22</v>
      </c>
      <c r="Q41" s="4">
        <v>50000</v>
      </c>
      <c r="R41" s="2">
        <v>32162</v>
      </c>
      <c r="T41" s="14">
        <v>207</v>
      </c>
      <c r="U41" s="18" t="s">
        <v>559</v>
      </c>
      <c r="V41" s="4" t="s">
        <v>292</v>
      </c>
      <c r="W41" s="4" t="s">
        <v>293</v>
      </c>
      <c r="X41" s="4" t="s">
        <v>294</v>
      </c>
      <c r="Y41" s="7">
        <v>307</v>
      </c>
      <c r="Z41" s="5" t="s">
        <v>295</v>
      </c>
      <c r="AA41" s="5" t="s">
        <v>27</v>
      </c>
      <c r="AB41" s="4"/>
      <c r="AC41" s="24">
        <f>AJ41-AE41</f>
        <v>149000</v>
      </c>
      <c r="AD41" s="5" t="s">
        <v>561</v>
      </c>
      <c r="AE41" s="25">
        <v>1000</v>
      </c>
      <c r="AF41" s="4"/>
      <c r="AG41" s="4"/>
      <c r="AH41" s="4"/>
      <c r="AI41" s="17" t="s">
        <v>285</v>
      </c>
      <c r="AJ41" s="4">
        <v>150000</v>
      </c>
      <c r="AK41" s="2">
        <v>32229</v>
      </c>
    </row>
    <row r="42" spans="1:37" ht="15.75">
      <c r="A42" s="14">
        <v>141</v>
      </c>
      <c r="B42" s="4"/>
      <c r="C42" s="4" t="s">
        <v>181</v>
      </c>
      <c r="D42" s="4" t="s">
        <v>182</v>
      </c>
      <c r="E42" s="4" t="s">
        <v>39</v>
      </c>
      <c r="F42" s="4" t="s">
        <v>54</v>
      </c>
      <c r="G42" s="5" t="s">
        <v>183</v>
      </c>
      <c r="H42" s="5" t="s">
        <v>21</v>
      </c>
      <c r="I42" s="4"/>
      <c r="J42" s="24">
        <f t="shared" si="0"/>
        <v>49000</v>
      </c>
      <c r="K42" s="5" t="s">
        <v>561</v>
      </c>
      <c r="L42" s="25">
        <v>1000</v>
      </c>
      <c r="M42" s="4"/>
      <c r="N42" s="4"/>
      <c r="O42" s="4"/>
      <c r="P42" s="5" t="s">
        <v>22</v>
      </c>
      <c r="Q42" s="4">
        <v>50000</v>
      </c>
      <c r="R42" s="2">
        <v>32163</v>
      </c>
      <c r="T42" s="14">
        <v>208</v>
      </c>
      <c r="U42" s="18" t="s">
        <v>560</v>
      </c>
      <c r="V42" s="4" t="s">
        <v>296</v>
      </c>
      <c r="W42" s="4" t="s">
        <v>297</v>
      </c>
      <c r="X42" s="4" t="s">
        <v>298</v>
      </c>
      <c r="Y42" s="7">
        <v>291</v>
      </c>
      <c r="Z42" s="5" t="s">
        <v>299</v>
      </c>
      <c r="AA42" s="5" t="s">
        <v>21</v>
      </c>
      <c r="AB42" s="4"/>
      <c r="AC42" s="24">
        <f>AJ42-AE42</f>
        <v>49000</v>
      </c>
      <c r="AD42" s="5" t="s">
        <v>561</v>
      </c>
      <c r="AE42" s="25">
        <v>1000</v>
      </c>
      <c r="AF42" s="4"/>
      <c r="AG42" s="4"/>
      <c r="AH42" s="4"/>
      <c r="AI42" s="5" t="s">
        <v>32</v>
      </c>
      <c r="AJ42" s="4">
        <v>50000</v>
      </c>
      <c r="AK42" s="2">
        <v>32230</v>
      </c>
    </row>
    <row r="43" spans="1:37" ht="15.75">
      <c r="A43" s="14">
        <v>142</v>
      </c>
      <c r="B43" s="4"/>
      <c r="C43" s="4" t="s">
        <v>184</v>
      </c>
      <c r="D43" s="4" t="s">
        <v>185</v>
      </c>
      <c r="E43" s="4" t="s">
        <v>186</v>
      </c>
      <c r="F43" s="4" t="s">
        <v>54</v>
      </c>
      <c r="G43" s="5" t="s">
        <v>187</v>
      </c>
      <c r="H43" s="5" t="s">
        <v>21</v>
      </c>
      <c r="I43" s="4"/>
      <c r="J43" s="24">
        <f t="shared" si="0"/>
        <v>49000</v>
      </c>
      <c r="K43" s="5" t="s">
        <v>561</v>
      </c>
      <c r="L43" s="25">
        <v>1000</v>
      </c>
      <c r="M43" s="4"/>
      <c r="N43" s="4"/>
      <c r="O43" s="4"/>
      <c r="P43" s="5" t="s">
        <v>22</v>
      </c>
      <c r="Q43" s="4">
        <v>50000</v>
      </c>
      <c r="R43" s="2">
        <v>32164</v>
      </c>
      <c r="T43" s="14">
        <v>209</v>
      </c>
      <c r="U43" s="4"/>
      <c r="V43" s="4" t="s">
        <v>411</v>
      </c>
      <c r="W43" s="4" t="s">
        <v>412</v>
      </c>
      <c r="X43" s="4" t="s">
        <v>48</v>
      </c>
      <c r="Y43" s="7">
        <v>291</v>
      </c>
      <c r="Z43" s="5" t="s">
        <v>413</v>
      </c>
      <c r="AA43" s="5" t="s">
        <v>21</v>
      </c>
      <c r="AB43" s="4"/>
      <c r="AC43" s="24">
        <f>AJ43-AE43</f>
        <v>49000</v>
      </c>
      <c r="AD43" s="5" t="s">
        <v>561</v>
      </c>
      <c r="AE43" s="25">
        <v>1000</v>
      </c>
      <c r="AF43" s="4"/>
      <c r="AG43" s="4"/>
      <c r="AH43" s="4"/>
      <c r="AI43" s="5" t="s">
        <v>32</v>
      </c>
      <c r="AJ43" s="4">
        <v>50000</v>
      </c>
      <c r="AK43" s="2">
        <v>32231</v>
      </c>
    </row>
    <row r="44" spans="1:37" ht="15.75">
      <c r="A44" s="14">
        <v>143</v>
      </c>
      <c r="B44" s="4"/>
      <c r="C44" s="4" t="s">
        <v>188</v>
      </c>
      <c r="D44" s="4" t="s">
        <v>189</v>
      </c>
      <c r="E44" s="4" t="s">
        <v>19</v>
      </c>
      <c r="F44" s="4" t="s">
        <v>190</v>
      </c>
      <c r="G44" s="5" t="s">
        <v>191</v>
      </c>
      <c r="H44" s="5" t="s">
        <v>21</v>
      </c>
      <c r="I44" s="4"/>
      <c r="J44" s="24">
        <f t="shared" si="0"/>
        <v>49000</v>
      </c>
      <c r="K44" s="5" t="s">
        <v>561</v>
      </c>
      <c r="L44" s="25">
        <v>1000</v>
      </c>
      <c r="M44" s="4"/>
      <c r="N44" s="4"/>
      <c r="O44" s="4"/>
      <c r="P44" s="5" t="s">
        <v>22</v>
      </c>
      <c r="Q44" s="4">
        <v>50000</v>
      </c>
      <c r="R44" s="2">
        <v>32165</v>
      </c>
      <c r="T44" s="14">
        <v>210</v>
      </c>
      <c r="U44" s="4"/>
      <c r="V44" s="4" t="s">
        <v>442</v>
      </c>
      <c r="W44" s="4" t="s">
        <v>443</v>
      </c>
      <c r="X44" s="4" t="s">
        <v>444</v>
      </c>
      <c r="Y44" s="7" t="s">
        <v>228</v>
      </c>
      <c r="Z44" s="5" t="s">
        <v>445</v>
      </c>
      <c r="AA44" s="17" t="s">
        <v>50</v>
      </c>
      <c r="AB44" s="4"/>
      <c r="AC44" s="24">
        <f>AJ44-AE44</f>
        <v>74000</v>
      </c>
      <c r="AD44" s="5" t="s">
        <v>561</v>
      </c>
      <c r="AE44" s="25">
        <v>1000</v>
      </c>
      <c r="AF44" s="4"/>
      <c r="AG44" s="4"/>
      <c r="AH44" s="4"/>
      <c r="AI44" s="17" t="s">
        <v>291</v>
      </c>
      <c r="AJ44" s="4">
        <v>75000</v>
      </c>
      <c r="AK44" s="2">
        <v>32232</v>
      </c>
    </row>
    <row r="45" spans="1:37" ht="15.75">
      <c r="A45" s="14">
        <v>144</v>
      </c>
      <c r="B45" s="4"/>
      <c r="C45" s="4" t="s">
        <v>192</v>
      </c>
      <c r="D45" s="4" t="s">
        <v>193</v>
      </c>
      <c r="E45" s="4" t="s">
        <v>194</v>
      </c>
      <c r="F45" s="7">
        <v>281</v>
      </c>
      <c r="G45" s="5" t="s">
        <v>195</v>
      </c>
      <c r="H45" s="5" t="s">
        <v>21</v>
      </c>
      <c r="I45" s="4"/>
      <c r="J45" s="24">
        <f t="shared" si="0"/>
        <v>49000</v>
      </c>
      <c r="K45" s="5" t="s">
        <v>561</v>
      </c>
      <c r="L45" s="25">
        <v>1000</v>
      </c>
      <c r="M45" s="4"/>
      <c r="N45" s="4"/>
      <c r="O45" s="4"/>
      <c r="P45" s="5" t="s">
        <v>22</v>
      </c>
      <c r="Q45" s="4">
        <v>50000</v>
      </c>
      <c r="R45" s="2">
        <v>32166</v>
      </c>
      <c r="T45" s="14">
        <v>211</v>
      </c>
      <c r="U45" s="4"/>
      <c r="V45" s="4" t="s">
        <v>446</v>
      </c>
      <c r="W45" s="4" t="s">
        <v>447</v>
      </c>
      <c r="X45" s="4" t="s">
        <v>448</v>
      </c>
      <c r="Y45" s="7">
        <v>291</v>
      </c>
      <c r="Z45" s="5" t="s">
        <v>449</v>
      </c>
      <c r="AA45" s="5" t="s">
        <v>21</v>
      </c>
      <c r="AB45" s="4"/>
      <c r="AC45" s="24">
        <f>AJ45-AE45</f>
        <v>49000</v>
      </c>
      <c r="AD45" s="5" t="s">
        <v>561</v>
      </c>
      <c r="AE45" s="25">
        <v>1000</v>
      </c>
      <c r="AF45" s="4"/>
      <c r="AG45" s="4"/>
      <c r="AH45" s="4"/>
      <c r="AI45" s="5" t="s">
        <v>32</v>
      </c>
      <c r="AJ45" s="4">
        <v>50000</v>
      </c>
      <c r="AK45" s="2">
        <v>32233</v>
      </c>
    </row>
    <row r="46" spans="1:37" ht="15.75">
      <c r="A46" s="14">
        <v>145</v>
      </c>
      <c r="B46" s="4"/>
      <c r="C46" s="4" t="s">
        <v>196</v>
      </c>
      <c r="D46" s="4" t="s">
        <v>197</v>
      </c>
      <c r="E46" s="4" t="s">
        <v>172</v>
      </c>
      <c r="F46" s="7">
        <v>281</v>
      </c>
      <c r="G46" s="5" t="s">
        <v>198</v>
      </c>
      <c r="H46" s="5" t="s">
        <v>21</v>
      </c>
      <c r="I46" s="4"/>
      <c r="J46" s="24">
        <f t="shared" si="0"/>
        <v>49000</v>
      </c>
      <c r="K46" s="5" t="s">
        <v>561</v>
      </c>
      <c r="L46" s="25">
        <v>1000</v>
      </c>
      <c r="M46" s="4"/>
      <c r="N46" s="4"/>
      <c r="O46" s="4"/>
      <c r="P46" s="5" t="s">
        <v>22</v>
      </c>
      <c r="Q46" s="4">
        <v>50000</v>
      </c>
      <c r="R46" s="2">
        <v>32167</v>
      </c>
      <c r="T46" s="14">
        <v>212</v>
      </c>
      <c r="U46" s="4"/>
      <c r="V46" s="4" t="s">
        <v>450</v>
      </c>
      <c r="W46" s="4" t="s">
        <v>451</v>
      </c>
      <c r="X46" s="4" t="s">
        <v>53</v>
      </c>
      <c r="Y46" s="7" t="s">
        <v>165</v>
      </c>
      <c r="Z46" s="5" t="s">
        <v>452</v>
      </c>
      <c r="AA46" s="5" t="s">
        <v>21</v>
      </c>
      <c r="AB46" s="4"/>
      <c r="AC46" s="24">
        <f>AJ46-AE46</f>
        <v>49000</v>
      </c>
      <c r="AD46" s="5" t="s">
        <v>561</v>
      </c>
      <c r="AE46" s="25">
        <v>1000</v>
      </c>
      <c r="AF46" s="4"/>
      <c r="AG46" s="4"/>
      <c r="AH46" s="4"/>
      <c r="AI46" s="5" t="s">
        <v>32</v>
      </c>
      <c r="AJ46" s="4">
        <v>50000</v>
      </c>
      <c r="AK46" s="2">
        <v>32234</v>
      </c>
    </row>
    <row r="47" spans="1:37" ht="15.75">
      <c r="A47" s="14">
        <v>146</v>
      </c>
      <c r="B47" s="4"/>
      <c r="C47" s="4" t="s">
        <v>199</v>
      </c>
      <c r="D47" s="4" t="s">
        <v>200</v>
      </c>
      <c r="E47" s="4" t="s">
        <v>201</v>
      </c>
      <c r="F47" s="7">
        <v>281</v>
      </c>
      <c r="G47" s="5" t="s">
        <v>202</v>
      </c>
      <c r="H47" s="5" t="s">
        <v>21</v>
      </c>
      <c r="I47" s="4"/>
      <c r="J47" s="24">
        <f t="shared" si="0"/>
        <v>49000</v>
      </c>
      <c r="K47" s="5" t="s">
        <v>561</v>
      </c>
      <c r="L47" s="25">
        <v>1000</v>
      </c>
      <c r="M47" s="4"/>
      <c r="N47" s="4"/>
      <c r="O47" s="4"/>
      <c r="P47" s="5" t="s">
        <v>22</v>
      </c>
      <c r="Q47" s="4">
        <v>50000</v>
      </c>
      <c r="R47" s="2">
        <v>32168</v>
      </c>
      <c r="T47" s="14">
        <v>213</v>
      </c>
      <c r="U47" s="4"/>
      <c r="V47" s="4" t="s">
        <v>453</v>
      </c>
      <c r="W47" s="4" t="s">
        <v>454</v>
      </c>
      <c r="X47" s="4" t="s">
        <v>455</v>
      </c>
      <c r="Y47" s="7">
        <v>287</v>
      </c>
      <c r="Z47" s="5" t="s">
        <v>456</v>
      </c>
      <c r="AA47" s="5" t="s">
        <v>21</v>
      </c>
      <c r="AB47" s="4"/>
      <c r="AC47" s="24">
        <f>AJ47-AE47</f>
        <v>49000</v>
      </c>
      <c r="AD47" s="5" t="s">
        <v>561</v>
      </c>
      <c r="AE47" s="25">
        <v>1000</v>
      </c>
      <c r="AF47" s="4"/>
      <c r="AG47" s="4"/>
      <c r="AH47" s="4"/>
      <c r="AI47" s="5" t="s">
        <v>32</v>
      </c>
      <c r="AJ47" s="4">
        <v>50000</v>
      </c>
      <c r="AK47" s="2">
        <v>32235</v>
      </c>
    </row>
    <row r="48" spans="1:37" ht="15.75">
      <c r="A48" s="14">
        <v>147</v>
      </c>
      <c r="B48" s="4"/>
      <c r="C48" s="4" t="s">
        <v>203</v>
      </c>
      <c r="D48" s="4" t="s">
        <v>204</v>
      </c>
      <c r="E48" s="4" t="s">
        <v>19</v>
      </c>
      <c r="F48" s="4" t="s">
        <v>54</v>
      </c>
      <c r="G48" s="5" t="s">
        <v>205</v>
      </c>
      <c r="H48" s="5" t="s">
        <v>21</v>
      </c>
      <c r="I48" s="4"/>
      <c r="J48" s="24">
        <f t="shared" si="0"/>
        <v>49000</v>
      </c>
      <c r="K48" s="5" t="s">
        <v>561</v>
      </c>
      <c r="L48" s="25">
        <v>1000</v>
      </c>
      <c r="M48" s="4"/>
      <c r="N48" s="4"/>
      <c r="O48" s="4"/>
      <c r="P48" s="5" t="s">
        <v>22</v>
      </c>
      <c r="Q48" s="4">
        <v>50000</v>
      </c>
      <c r="R48" s="2">
        <v>32169</v>
      </c>
      <c r="T48" s="14">
        <v>214</v>
      </c>
      <c r="U48" s="4"/>
      <c r="V48" s="4" t="s">
        <v>457</v>
      </c>
      <c r="W48" s="4" t="s">
        <v>458</v>
      </c>
      <c r="X48" s="4" t="s">
        <v>335</v>
      </c>
      <c r="Y48" s="7">
        <v>291</v>
      </c>
      <c r="Z48" s="5" t="s">
        <v>459</v>
      </c>
      <c r="AA48" s="5" t="s">
        <v>21</v>
      </c>
      <c r="AB48" s="4"/>
      <c r="AC48" s="24">
        <f>AJ48-AE48</f>
        <v>49000</v>
      </c>
      <c r="AD48" s="5" t="s">
        <v>561</v>
      </c>
      <c r="AE48" s="25">
        <v>1000</v>
      </c>
      <c r="AF48" s="4"/>
      <c r="AG48" s="4"/>
      <c r="AH48" s="4"/>
      <c r="AI48" s="5" t="s">
        <v>32</v>
      </c>
      <c r="AJ48" s="4">
        <v>50000</v>
      </c>
      <c r="AK48" s="2">
        <v>32236</v>
      </c>
    </row>
    <row r="49" spans="1:37" ht="15.75">
      <c r="A49" s="14">
        <v>148</v>
      </c>
      <c r="B49" s="4"/>
      <c r="C49" s="4" t="s">
        <v>206</v>
      </c>
      <c r="D49" s="4" t="s">
        <v>207</v>
      </c>
      <c r="E49" s="4" t="s">
        <v>62</v>
      </c>
      <c r="F49" s="4" t="s">
        <v>54</v>
      </c>
      <c r="G49" s="5" t="s">
        <v>208</v>
      </c>
      <c r="H49" s="5" t="s">
        <v>21</v>
      </c>
      <c r="I49" s="4"/>
      <c r="J49" s="24">
        <f t="shared" si="0"/>
        <v>49000</v>
      </c>
      <c r="K49" s="5" t="s">
        <v>561</v>
      </c>
      <c r="L49" s="25">
        <v>1000</v>
      </c>
      <c r="M49" s="4"/>
      <c r="N49" s="4"/>
      <c r="O49" s="4"/>
      <c r="P49" s="5" t="s">
        <v>22</v>
      </c>
      <c r="Q49" s="4">
        <v>50000</v>
      </c>
      <c r="R49" s="2">
        <v>32170</v>
      </c>
      <c r="T49" s="14">
        <v>215</v>
      </c>
      <c r="U49" s="18" t="s">
        <v>461</v>
      </c>
      <c r="V49" s="4" t="s">
        <v>460</v>
      </c>
      <c r="W49" s="4" t="s">
        <v>462</v>
      </c>
      <c r="X49" s="4" t="s">
        <v>39</v>
      </c>
      <c r="Y49" s="7">
        <v>291</v>
      </c>
      <c r="Z49" s="5" t="s">
        <v>463</v>
      </c>
      <c r="AA49" s="5" t="s">
        <v>21</v>
      </c>
      <c r="AB49" s="4"/>
      <c r="AC49" s="24">
        <f>AJ49-AE49</f>
        <v>49000</v>
      </c>
      <c r="AD49" s="5" t="s">
        <v>561</v>
      </c>
      <c r="AE49" s="25">
        <v>1000</v>
      </c>
      <c r="AF49" s="4"/>
      <c r="AG49" s="4"/>
      <c r="AH49" s="4"/>
      <c r="AI49" s="5" t="s">
        <v>32</v>
      </c>
      <c r="AJ49" s="4">
        <v>50000</v>
      </c>
      <c r="AK49" s="2">
        <v>32237</v>
      </c>
    </row>
    <row r="50" spans="1:37" ht="15.75">
      <c r="A50" s="14">
        <v>149</v>
      </c>
      <c r="B50" s="4"/>
      <c r="C50" s="4" t="s">
        <v>209</v>
      </c>
      <c r="D50" s="4" t="s">
        <v>210</v>
      </c>
      <c r="E50" s="4" t="s">
        <v>19</v>
      </c>
      <c r="F50" s="4" t="s">
        <v>55</v>
      </c>
      <c r="G50" s="5" t="s">
        <v>211</v>
      </c>
      <c r="H50" s="5" t="s">
        <v>21</v>
      </c>
      <c r="I50" s="4"/>
      <c r="J50" s="24">
        <f t="shared" si="0"/>
        <v>49000</v>
      </c>
      <c r="K50" s="5" t="s">
        <v>561</v>
      </c>
      <c r="L50" s="25">
        <v>1000</v>
      </c>
      <c r="M50" s="4"/>
      <c r="N50" s="4"/>
      <c r="O50" s="4"/>
      <c r="P50" s="5" t="s">
        <v>22</v>
      </c>
      <c r="Q50" s="4">
        <v>50000</v>
      </c>
      <c r="R50" s="2">
        <v>32171</v>
      </c>
      <c r="T50" s="14">
        <v>216</v>
      </c>
      <c r="U50" s="4"/>
      <c r="V50" s="4" t="s">
        <v>309</v>
      </c>
      <c r="W50" s="4" t="s">
        <v>310</v>
      </c>
      <c r="X50" s="4" t="s">
        <v>132</v>
      </c>
      <c r="Y50" s="7" t="s">
        <v>311</v>
      </c>
      <c r="Z50" s="5" t="s">
        <v>313</v>
      </c>
      <c r="AA50" s="8" t="s">
        <v>312</v>
      </c>
      <c r="AB50" s="20"/>
      <c r="AC50" s="24">
        <f>AJ50-AE50</f>
        <v>74000</v>
      </c>
      <c r="AD50" s="21" t="s">
        <v>561</v>
      </c>
      <c r="AE50" s="25">
        <v>1000</v>
      </c>
      <c r="AF50" s="20"/>
      <c r="AG50" s="20"/>
      <c r="AH50" s="20"/>
      <c r="AI50" s="5" t="s">
        <v>308</v>
      </c>
      <c r="AJ50" s="20">
        <v>75000</v>
      </c>
      <c r="AK50" s="2">
        <v>32238</v>
      </c>
    </row>
    <row r="51" spans="1:37" ht="15.75">
      <c r="A51" s="14">
        <v>150</v>
      </c>
      <c r="B51" s="4"/>
      <c r="C51" s="4" t="s">
        <v>212</v>
      </c>
      <c r="D51" s="4" t="s">
        <v>213</v>
      </c>
      <c r="E51" s="4" t="s">
        <v>172</v>
      </c>
      <c r="F51" s="4" t="s">
        <v>54</v>
      </c>
      <c r="G51" s="5" t="s">
        <v>214</v>
      </c>
      <c r="H51" s="5" t="s">
        <v>21</v>
      </c>
      <c r="I51" s="4"/>
      <c r="J51" s="24">
        <f t="shared" si="0"/>
        <v>49000</v>
      </c>
      <c r="K51" s="5" t="s">
        <v>561</v>
      </c>
      <c r="L51" s="25">
        <v>1000</v>
      </c>
      <c r="M51" s="4"/>
      <c r="N51" s="4"/>
      <c r="O51" s="4"/>
      <c r="P51" s="5" t="s">
        <v>22</v>
      </c>
      <c r="Q51" s="4">
        <v>50000</v>
      </c>
      <c r="R51" s="2">
        <v>32172</v>
      </c>
      <c r="T51" s="14">
        <v>217</v>
      </c>
      <c r="U51" s="4"/>
      <c r="V51" s="4" t="s">
        <v>314</v>
      </c>
      <c r="W51" s="4" t="s">
        <v>315</v>
      </c>
      <c r="X51" s="4" t="s">
        <v>316</v>
      </c>
      <c r="Y51" s="7" t="s">
        <v>311</v>
      </c>
      <c r="Z51" s="5" t="s">
        <v>317</v>
      </c>
      <c r="AA51" s="8" t="s">
        <v>312</v>
      </c>
      <c r="AB51" s="20"/>
      <c r="AC51" s="24">
        <f>AJ51-AE51</f>
        <v>74000</v>
      </c>
      <c r="AD51" s="21" t="s">
        <v>561</v>
      </c>
      <c r="AE51" s="25">
        <v>1000</v>
      </c>
      <c r="AF51" s="20"/>
      <c r="AG51" s="20"/>
      <c r="AH51" s="20"/>
      <c r="AI51" s="5" t="s">
        <v>308</v>
      </c>
      <c r="AJ51" s="20">
        <v>75000</v>
      </c>
      <c r="AK51" s="2">
        <v>32239</v>
      </c>
    </row>
    <row r="52" spans="1:37" ht="15.75">
      <c r="A52" s="14">
        <v>151</v>
      </c>
      <c r="B52" s="4"/>
      <c r="C52" s="4" t="s">
        <v>215</v>
      </c>
      <c r="D52" s="4" t="s">
        <v>216</v>
      </c>
      <c r="E52" s="4" t="s">
        <v>217</v>
      </c>
      <c r="F52" s="7">
        <v>287</v>
      </c>
      <c r="G52" s="5" t="s">
        <v>218</v>
      </c>
      <c r="H52" s="17" t="s">
        <v>50</v>
      </c>
      <c r="I52" s="4"/>
      <c r="J52" s="24">
        <f t="shared" si="0"/>
        <v>74000</v>
      </c>
      <c r="K52" s="5" t="s">
        <v>561</v>
      </c>
      <c r="L52" s="25">
        <v>1000</v>
      </c>
      <c r="M52" s="4"/>
      <c r="N52" s="4"/>
      <c r="O52" s="4"/>
      <c r="P52" s="5" t="s">
        <v>22</v>
      </c>
      <c r="Q52" s="4">
        <v>75000</v>
      </c>
      <c r="R52" s="2">
        <v>32173</v>
      </c>
      <c r="T52" s="14">
        <v>218</v>
      </c>
      <c r="U52" s="4"/>
      <c r="V52" s="4" t="s">
        <v>318</v>
      </c>
      <c r="W52" s="4" t="s">
        <v>319</v>
      </c>
      <c r="X52" s="4" t="s">
        <v>172</v>
      </c>
      <c r="Y52" s="7">
        <v>288</v>
      </c>
      <c r="Z52" s="5" t="s">
        <v>320</v>
      </c>
      <c r="AA52" s="8" t="s">
        <v>312</v>
      </c>
      <c r="AB52" s="20"/>
      <c r="AC52" s="24">
        <f>AJ52-AE52</f>
        <v>74000</v>
      </c>
      <c r="AD52" s="21" t="s">
        <v>561</v>
      </c>
      <c r="AE52" s="25">
        <v>1000</v>
      </c>
      <c r="AF52" s="20"/>
      <c r="AG52" s="20"/>
      <c r="AH52" s="20"/>
      <c r="AI52" s="5" t="s">
        <v>308</v>
      </c>
      <c r="AJ52" s="20">
        <v>75000</v>
      </c>
      <c r="AK52" s="2">
        <v>32240</v>
      </c>
    </row>
    <row r="53" spans="1:37" ht="15.75">
      <c r="A53" s="14">
        <v>152</v>
      </c>
      <c r="B53" s="4"/>
      <c r="C53" s="4" t="s">
        <v>219</v>
      </c>
      <c r="D53" s="4" t="s">
        <v>220</v>
      </c>
      <c r="E53" s="4" t="s">
        <v>221</v>
      </c>
      <c r="F53" s="4" t="s">
        <v>54</v>
      </c>
      <c r="G53" s="5" t="s">
        <v>222</v>
      </c>
      <c r="H53" s="5" t="s">
        <v>21</v>
      </c>
      <c r="I53" s="4"/>
      <c r="J53" s="24">
        <f t="shared" si="0"/>
        <v>49000</v>
      </c>
      <c r="K53" s="5" t="s">
        <v>561</v>
      </c>
      <c r="L53" s="25">
        <v>1000</v>
      </c>
      <c r="M53" s="4"/>
      <c r="N53" s="4"/>
      <c r="O53" s="4"/>
      <c r="P53" s="5" t="s">
        <v>22</v>
      </c>
      <c r="Q53" s="4">
        <v>50000</v>
      </c>
      <c r="R53" s="2">
        <v>32174</v>
      </c>
      <c r="T53" s="14">
        <v>219</v>
      </c>
      <c r="U53" s="4"/>
      <c r="V53" s="4" t="s">
        <v>321</v>
      </c>
      <c r="W53" s="4" t="s">
        <v>322</v>
      </c>
      <c r="X53" s="4" t="s">
        <v>323</v>
      </c>
      <c r="Y53" s="7">
        <v>288</v>
      </c>
      <c r="Z53" s="5" t="s">
        <v>324</v>
      </c>
      <c r="AA53" s="8" t="s">
        <v>312</v>
      </c>
      <c r="AB53" s="20"/>
      <c r="AC53" s="24">
        <f>AJ53-AE53</f>
        <v>74000</v>
      </c>
      <c r="AD53" s="21" t="s">
        <v>561</v>
      </c>
      <c r="AE53" s="25">
        <v>1000</v>
      </c>
      <c r="AF53" s="20"/>
      <c r="AG53" s="20"/>
      <c r="AH53" s="20"/>
      <c r="AI53" s="5" t="s">
        <v>308</v>
      </c>
      <c r="AJ53" s="20">
        <v>75000</v>
      </c>
      <c r="AK53" s="2">
        <v>32241</v>
      </c>
    </row>
    <row r="54" spans="1:37" ht="15.75">
      <c r="A54" s="14">
        <v>153</v>
      </c>
      <c r="B54" s="4"/>
      <c r="C54" s="4" t="s">
        <v>223</v>
      </c>
      <c r="D54" s="4" t="s">
        <v>224</v>
      </c>
      <c r="E54" s="4" t="s">
        <v>19</v>
      </c>
      <c r="F54" s="4" t="s">
        <v>55</v>
      </c>
      <c r="G54" s="5" t="s">
        <v>225</v>
      </c>
      <c r="H54" s="5" t="s">
        <v>21</v>
      </c>
      <c r="I54" s="4"/>
      <c r="J54" s="24">
        <f t="shared" si="0"/>
        <v>49000</v>
      </c>
      <c r="K54" s="5" t="s">
        <v>561</v>
      </c>
      <c r="L54" s="25">
        <v>1000</v>
      </c>
      <c r="M54" s="4"/>
      <c r="N54" s="4"/>
      <c r="O54" s="4"/>
      <c r="P54" s="5" t="s">
        <v>22</v>
      </c>
      <c r="Q54" s="4">
        <v>50000</v>
      </c>
      <c r="R54" s="2">
        <v>32175</v>
      </c>
      <c r="T54" s="14">
        <v>220</v>
      </c>
      <c r="U54" s="4"/>
      <c r="V54" s="4" t="s">
        <v>325</v>
      </c>
      <c r="W54" s="4" t="s">
        <v>326</v>
      </c>
      <c r="X54" s="4" t="s">
        <v>327</v>
      </c>
      <c r="Y54" s="7" t="s">
        <v>311</v>
      </c>
      <c r="Z54" s="5" t="s">
        <v>328</v>
      </c>
      <c r="AA54" s="8" t="s">
        <v>312</v>
      </c>
      <c r="AB54" s="20"/>
      <c r="AC54" s="24">
        <f>AJ54-AE54</f>
        <v>74000</v>
      </c>
      <c r="AD54" s="21" t="s">
        <v>561</v>
      </c>
      <c r="AE54" s="25">
        <v>1000</v>
      </c>
      <c r="AF54" s="20"/>
      <c r="AG54" s="20"/>
      <c r="AH54" s="20"/>
      <c r="AI54" s="5" t="s">
        <v>308</v>
      </c>
      <c r="AJ54" s="20">
        <v>75000</v>
      </c>
      <c r="AK54" s="2">
        <v>32242</v>
      </c>
    </row>
    <row r="55" spans="1:37" ht="15.75">
      <c r="A55" s="14">
        <v>154</v>
      </c>
      <c r="B55" s="4"/>
      <c r="C55" s="4" t="s">
        <v>226</v>
      </c>
      <c r="D55" s="4" t="s">
        <v>227</v>
      </c>
      <c r="E55" s="4" t="s">
        <v>70</v>
      </c>
      <c r="F55" s="7" t="s">
        <v>228</v>
      </c>
      <c r="G55" s="5" t="s">
        <v>229</v>
      </c>
      <c r="H55" s="5" t="s">
        <v>21</v>
      </c>
      <c r="I55" s="4"/>
      <c r="J55" s="24">
        <f t="shared" si="0"/>
        <v>49000</v>
      </c>
      <c r="K55" s="5" t="s">
        <v>561</v>
      </c>
      <c r="L55" s="25">
        <v>1000</v>
      </c>
      <c r="M55" s="4"/>
      <c r="N55" s="4"/>
      <c r="O55" s="4"/>
      <c r="P55" s="5" t="s">
        <v>22</v>
      </c>
      <c r="Q55" s="4">
        <v>50000</v>
      </c>
      <c r="R55" s="2">
        <v>32176</v>
      </c>
      <c r="T55" s="14">
        <v>221</v>
      </c>
      <c r="U55" s="4"/>
      <c r="V55" s="4" t="s">
        <v>329</v>
      </c>
      <c r="W55" s="4" t="s">
        <v>330</v>
      </c>
      <c r="X55" s="4" t="s">
        <v>331</v>
      </c>
      <c r="Y55" s="7" t="s">
        <v>311</v>
      </c>
      <c r="Z55" s="5" t="s">
        <v>332</v>
      </c>
      <c r="AA55" s="8" t="s">
        <v>312</v>
      </c>
      <c r="AB55" s="20"/>
      <c r="AC55" s="24">
        <f>AJ55-AE55</f>
        <v>74000</v>
      </c>
      <c r="AD55" s="21" t="s">
        <v>561</v>
      </c>
      <c r="AE55" s="25">
        <v>1000</v>
      </c>
      <c r="AF55" s="20"/>
      <c r="AG55" s="20"/>
      <c r="AH55" s="20"/>
      <c r="AI55" s="5" t="s">
        <v>308</v>
      </c>
      <c r="AJ55" s="20">
        <v>75000</v>
      </c>
      <c r="AK55" s="2">
        <v>32243</v>
      </c>
    </row>
    <row r="56" spans="1:37" ht="15.75">
      <c r="A56" s="14">
        <v>155</v>
      </c>
      <c r="B56" s="4"/>
      <c r="C56" s="4" t="s">
        <v>300</v>
      </c>
      <c r="D56" s="4" t="s">
        <v>301</v>
      </c>
      <c r="E56" s="4" t="s">
        <v>302</v>
      </c>
      <c r="F56" s="7">
        <v>291</v>
      </c>
      <c r="G56" s="5" t="s">
        <v>303</v>
      </c>
      <c r="H56" s="5" t="s">
        <v>21</v>
      </c>
      <c r="I56" s="4"/>
      <c r="J56" s="24">
        <f t="shared" si="0"/>
        <v>49000</v>
      </c>
      <c r="K56" s="5" t="s">
        <v>561</v>
      </c>
      <c r="L56" s="25">
        <v>1000</v>
      </c>
      <c r="M56" s="4"/>
      <c r="N56" s="4"/>
      <c r="O56" s="4"/>
      <c r="P56" s="5" t="s">
        <v>22</v>
      </c>
      <c r="Q56" s="4">
        <v>50000</v>
      </c>
      <c r="R56" s="2">
        <v>32177</v>
      </c>
      <c r="T56" s="14">
        <v>222</v>
      </c>
      <c r="U56" s="4"/>
      <c r="V56" s="4" t="s">
        <v>333</v>
      </c>
      <c r="W56" s="4" t="s">
        <v>334</v>
      </c>
      <c r="X56" s="4" t="s">
        <v>335</v>
      </c>
      <c r="Y56" s="7" t="s">
        <v>311</v>
      </c>
      <c r="Z56" s="5" t="s">
        <v>336</v>
      </c>
      <c r="AA56" s="8" t="s">
        <v>312</v>
      </c>
      <c r="AB56" s="20"/>
      <c r="AC56" s="24">
        <f>AJ56-AE56</f>
        <v>74000</v>
      </c>
      <c r="AD56" s="21" t="s">
        <v>561</v>
      </c>
      <c r="AE56" s="25">
        <v>1000</v>
      </c>
      <c r="AF56" s="20"/>
      <c r="AG56" s="20"/>
      <c r="AH56" s="20"/>
      <c r="AI56" s="5" t="s">
        <v>308</v>
      </c>
      <c r="AJ56" s="20">
        <v>75000</v>
      </c>
      <c r="AK56" s="2">
        <v>32244</v>
      </c>
    </row>
    <row r="57" spans="1:37" ht="15.75">
      <c r="A57" s="14">
        <v>156</v>
      </c>
      <c r="B57" s="4"/>
      <c r="C57" s="4" t="s">
        <v>304</v>
      </c>
      <c r="D57" s="4" t="s">
        <v>305</v>
      </c>
      <c r="E57" s="4" t="s">
        <v>306</v>
      </c>
      <c r="F57" s="7">
        <v>307</v>
      </c>
      <c r="G57" s="5" t="s">
        <v>307</v>
      </c>
      <c r="H57" s="17" t="s">
        <v>50</v>
      </c>
      <c r="I57" s="4"/>
      <c r="J57" s="24">
        <f t="shared" si="0"/>
        <v>74000</v>
      </c>
      <c r="K57" s="5" t="s">
        <v>561</v>
      </c>
      <c r="L57" s="25">
        <v>1000</v>
      </c>
      <c r="M57" s="4"/>
      <c r="N57" s="4"/>
      <c r="O57" s="4"/>
      <c r="P57" s="5" t="s">
        <v>22</v>
      </c>
      <c r="Q57" s="4">
        <v>75000</v>
      </c>
      <c r="R57" s="2">
        <v>32178</v>
      </c>
      <c r="T57" s="14">
        <v>223</v>
      </c>
      <c r="U57" s="4"/>
      <c r="V57" s="4" t="s">
        <v>337</v>
      </c>
      <c r="W57" s="4" t="s">
        <v>338</v>
      </c>
      <c r="X57" s="4" t="s">
        <v>53</v>
      </c>
      <c r="Y57" s="7" t="s">
        <v>311</v>
      </c>
      <c r="Z57" s="5" t="s">
        <v>339</v>
      </c>
      <c r="AA57" s="8" t="s">
        <v>312</v>
      </c>
      <c r="AB57" s="20"/>
      <c r="AC57" s="24">
        <f>AJ57-AE57</f>
        <v>74000</v>
      </c>
      <c r="AD57" s="21" t="s">
        <v>561</v>
      </c>
      <c r="AE57" s="25">
        <v>1000</v>
      </c>
      <c r="AF57" s="20"/>
      <c r="AG57" s="20"/>
      <c r="AH57" s="20"/>
      <c r="AI57" s="5" t="s">
        <v>308</v>
      </c>
      <c r="AJ57" s="20">
        <v>75000</v>
      </c>
      <c r="AK57" s="2">
        <v>32245</v>
      </c>
    </row>
    <row r="58" spans="1:37" ht="15.75">
      <c r="A58" s="14">
        <v>157</v>
      </c>
      <c r="B58" s="18" t="s">
        <v>549</v>
      </c>
      <c r="C58" s="4" t="s">
        <v>414</v>
      </c>
      <c r="D58" s="4" t="s">
        <v>415</v>
      </c>
      <c r="E58" s="4" t="s">
        <v>416</v>
      </c>
      <c r="F58" s="7">
        <v>281</v>
      </c>
      <c r="G58" s="5" t="s">
        <v>417</v>
      </c>
      <c r="H58" s="5" t="s">
        <v>21</v>
      </c>
      <c r="I58" s="4"/>
      <c r="J58" s="24">
        <f t="shared" si="0"/>
        <v>49000</v>
      </c>
      <c r="K58" s="5" t="s">
        <v>561</v>
      </c>
      <c r="L58" s="25">
        <v>1000</v>
      </c>
      <c r="M58" s="4"/>
      <c r="N58" s="4"/>
      <c r="O58" s="4"/>
      <c r="P58" s="5" t="s">
        <v>22</v>
      </c>
      <c r="Q58" s="4">
        <v>50000</v>
      </c>
      <c r="R58" s="2">
        <v>32179</v>
      </c>
      <c r="T58" s="14">
        <v>224</v>
      </c>
      <c r="U58" s="4"/>
      <c r="V58" s="4" t="s">
        <v>340</v>
      </c>
      <c r="W58" s="4" t="s">
        <v>341</v>
      </c>
      <c r="X58" s="4" t="s">
        <v>194</v>
      </c>
      <c r="Y58" s="7" t="s">
        <v>311</v>
      </c>
      <c r="Z58" s="5" t="s">
        <v>342</v>
      </c>
      <c r="AA58" s="8" t="s">
        <v>312</v>
      </c>
      <c r="AB58" s="20"/>
      <c r="AC58" s="24">
        <f>AJ58-AE58</f>
        <v>74000</v>
      </c>
      <c r="AD58" s="21" t="s">
        <v>561</v>
      </c>
      <c r="AE58" s="25">
        <v>1000</v>
      </c>
      <c r="AF58" s="20"/>
      <c r="AG58" s="20"/>
      <c r="AH58" s="20"/>
      <c r="AI58" s="5" t="s">
        <v>308</v>
      </c>
      <c r="AJ58" s="20">
        <v>75000</v>
      </c>
      <c r="AK58" s="2">
        <v>32246</v>
      </c>
    </row>
    <row r="59" spans="1:37" ht="15.75">
      <c r="A59" s="14">
        <v>158</v>
      </c>
      <c r="B59" s="4"/>
      <c r="C59" s="4" t="s">
        <v>418</v>
      </c>
      <c r="D59" s="4" t="s">
        <v>419</v>
      </c>
      <c r="E59" s="4" t="s">
        <v>70</v>
      </c>
      <c r="F59" s="7">
        <v>307</v>
      </c>
      <c r="G59" s="5" t="s">
        <v>420</v>
      </c>
      <c r="H59" s="17" t="s">
        <v>50</v>
      </c>
      <c r="I59" s="4"/>
      <c r="J59" s="24">
        <f t="shared" si="0"/>
        <v>74000</v>
      </c>
      <c r="K59" s="5" t="s">
        <v>561</v>
      </c>
      <c r="L59" s="25">
        <v>1000</v>
      </c>
      <c r="M59" s="4"/>
      <c r="N59" s="4"/>
      <c r="O59" s="4"/>
      <c r="P59" s="5" t="s">
        <v>22</v>
      </c>
      <c r="Q59" s="4">
        <v>75000</v>
      </c>
      <c r="R59" s="2">
        <v>32180</v>
      </c>
      <c r="T59" s="14">
        <v>225</v>
      </c>
      <c r="U59" s="4"/>
      <c r="V59" s="4" t="s">
        <v>343</v>
      </c>
      <c r="W59" s="4" t="s">
        <v>344</v>
      </c>
      <c r="X59" s="4" t="s">
        <v>53</v>
      </c>
      <c r="Y59" s="7">
        <v>288</v>
      </c>
      <c r="Z59" s="5" t="s">
        <v>345</v>
      </c>
      <c r="AA59" s="8" t="s">
        <v>312</v>
      </c>
      <c r="AB59" s="20"/>
      <c r="AC59" s="24">
        <f>AJ59-AE59</f>
        <v>74000</v>
      </c>
      <c r="AD59" s="21" t="s">
        <v>561</v>
      </c>
      <c r="AE59" s="25">
        <v>1000</v>
      </c>
      <c r="AF59" s="20"/>
      <c r="AG59" s="20"/>
      <c r="AH59" s="20"/>
      <c r="AI59" s="5" t="s">
        <v>308</v>
      </c>
      <c r="AJ59" s="20">
        <v>75000</v>
      </c>
      <c r="AK59" s="2">
        <v>32247</v>
      </c>
    </row>
    <row r="60" spans="1:37" ht="15.75">
      <c r="A60" s="14">
        <v>159</v>
      </c>
      <c r="B60" s="4"/>
      <c r="C60" s="4" t="s">
        <v>421</v>
      </c>
      <c r="D60" s="4" t="s">
        <v>422</v>
      </c>
      <c r="E60" s="4" t="s">
        <v>39</v>
      </c>
      <c r="F60" s="4" t="s">
        <v>55</v>
      </c>
      <c r="G60" s="5" t="s">
        <v>423</v>
      </c>
      <c r="H60" s="5" t="s">
        <v>21</v>
      </c>
      <c r="I60" s="4"/>
      <c r="J60" s="24">
        <f t="shared" si="0"/>
        <v>49000</v>
      </c>
      <c r="K60" s="5" t="s">
        <v>561</v>
      </c>
      <c r="L60" s="25">
        <v>1000</v>
      </c>
      <c r="M60" s="4"/>
      <c r="N60" s="4"/>
      <c r="O60" s="4"/>
      <c r="P60" s="5" t="s">
        <v>22</v>
      </c>
      <c r="Q60" s="4">
        <v>50000</v>
      </c>
      <c r="R60" s="2">
        <v>32181</v>
      </c>
      <c r="T60" s="14">
        <v>226</v>
      </c>
      <c r="U60" s="4"/>
      <c r="V60" s="4" t="s">
        <v>350</v>
      </c>
      <c r="W60" s="4" t="s">
        <v>351</v>
      </c>
      <c r="X60" s="4" t="s">
        <v>39</v>
      </c>
      <c r="Y60" s="7" t="s">
        <v>311</v>
      </c>
      <c r="Z60" s="5" t="s">
        <v>352</v>
      </c>
      <c r="AA60" s="8" t="s">
        <v>312</v>
      </c>
      <c r="AB60" s="20"/>
      <c r="AC60" s="24">
        <f>AJ60-AE60</f>
        <v>74000</v>
      </c>
      <c r="AD60" s="21" t="s">
        <v>561</v>
      </c>
      <c r="AE60" s="25">
        <v>1000</v>
      </c>
      <c r="AF60" s="20"/>
      <c r="AG60" s="20"/>
      <c r="AH60" s="20"/>
      <c r="AI60" s="5" t="s">
        <v>308</v>
      </c>
      <c r="AJ60" s="20">
        <v>75000</v>
      </c>
      <c r="AK60" s="2">
        <v>32248</v>
      </c>
    </row>
    <row r="61" spans="1:37" ht="15.75">
      <c r="A61" s="14">
        <v>160</v>
      </c>
      <c r="B61" s="4"/>
      <c r="C61" s="4" t="s">
        <v>424</v>
      </c>
      <c r="D61" s="4" t="s">
        <v>425</v>
      </c>
      <c r="E61" s="4" t="s">
        <v>258</v>
      </c>
      <c r="F61" s="7" t="s">
        <v>79</v>
      </c>
      <c r="G61" s="5" t="s">
        <v>426</v>
      </c>
      <c r="H61" s="17" t="s">
        <v>85</v>
      </c>
      <c r="I61" s="4"/>
      <c r="J61" s="24">
        <f t="shared" si="0"/>
        <v>74000</v>
      </c>
      <c r="K61" s="5" t="s">
        <v>561</v>
      </c>
      <c r="L61" s="25">
        <v>1000</v>
      </c>
      <c r="M61" s="4"/>
      <c r="N61" s="4"/>
      <c r="O61" s="4"/>
      <c r="P61" s="5" t="s">
        <v>22</v>
      </c>
      <c r="Q61" s="4">
        <v>75000</v>
      </c>
      <c r="R61" s="2">
        <v>32182</v>
      </c>
      <c r="T61" s="14">
        <v>227</v>
      </c>
      <c r="U61" s="4"/>
      <c r="V61" s="4" t="s">
        <v>353</v>
      </c>
      <c r="W61" s="4" t="s">
        <v>354</v>
      </c>
      <c r="X61" s="4" t="s">
        <v>194</v>
      </c>
      <c r="Y61" s="7" t="s">
        <v>355</v>
      </c>
      <c r="Z61" s="5" t="s">
        <v>356</v>
      </c>
      <c r="AA61" s="8" t="s">
        <v>312</v>
      </c>
      <c r="AB61" s="20"/>
      <c r="AC61" s="24">
        <f>AJ61-AE61</f>
        <v>74000</v>
      </c>
      <c r="AD61" s="21" t="s">
        <v>561</v>
      </c>
      <c r="AE61" s="25">
        <v>1000</v>
      </c>
      <c r="AF61" s="20"/>
      <c r="AG61" s="20"/>
      <c r="AH61" s="20"/>
      <c r="AI61" s="5" t="s">
        <v>308</v>
      </c>
      <c r="AJ61" s="20">
        <v>75000</v>
      </c>
      <c r="AK61" s="2">
        <v>32249</v>
      </c>
    </row>
    <row r="62" spans="1:37" ht="15.75">
      <c r="A62" s="14">
        <v>161</v>
      </c>
      <c r="B62" s="4"/>
      <c r="C62" s="4" t="s">
        <v>427</v>
      </c>
      <c r="D62" s="4" t="s">
        <v>428</v>
      </c>
      <c r="E62" s="4" t="s">
        <v>70</v>
      </c>
      <c r="F62" s="4" t="s">
        <v>54</v>
      </c>
      <c r="G62" s="5" t="s">
        <v>429</v>
      </c>
      <c r="H62" s="5" t="s">
        <v>21</v>
      </c>
      <c r="I62" s="4"/>
      <c r="J62" s="24">
        <f t="shared" si="0"/>
        <v>49000</v>
      </c>
      <c r="K62" s="5" t="s">
        <v>561</v>
      </c>
      <c r="L62" s="25">
        <v>1000</v>
      </c>
      <c r="M62" s="4"/>
      <c r="N62" s="4"/>
      <c r="O62" s="4"/>
      <c r="P62" s="5" t="s">
        <v>22</v>
      </c>
      <c r="Q62" s="4">
        <v>50000</v>
      </c>
      <c r="R62" s="2">
        <v>32183</v>
      </c>
      <c r="T62" s="14">
        <v>228</v>
      </c>
      <c r="U62" s="4"/>
      <c r="V62" s="4" t="s">
        <v>357</v>
      </c>
      <c r="W62" s="4" t="s">
        <v>358</v>
      </c>
      <c r="X62" s="4" t="s">
        <v>172</v>
      </c>
      <c r="Y62" s="7" t="s">
        <v>359</v>
      </c>
      <c r="Z62" s="5" t="s">
        <v>360</v>
      </c>
      <c r="AA62" s="8" t="s">
        <v>312</v>
      </c>
      <c r="AB62" s="20"/>
      <c r="AC62" s="24">
        <f>AJ62-AE62</f>
        <v>74000</v>
      </c>
      <c r="AD62" s="21" t="s">
        <v>561</v>
      </c>
      <c r="AE62" s="25">
        <v>1000</v>
      </c>
      <c r="AF62" s="20"/>
      <c r="AG62" s="20"/>
      <c r="AH62" s="20"/>
      <c r="AI62" s="5" t="s">
        <v>308</v>
      </c>
      <c r="AJ62" s="20">
        <v>75000</v>
      </c>
      <c r="AK62" s="2">
        <v>32250</v>
      </c>
    </row>
    <row r="63" spans="1:37" ht="15.75">
      <c r="A63" s="14">
        <v>162</v>
      </c>
      <c r="B63" s="4"/>
      <c r="C63" s="4" t="s">
        <v>430</v>
      </c>
      <c r="D63" s="4" t="s">
        <v>431</v>
      </c>
      <c r="E63" s="4" t="s">
        <v>432</v>
      </c>
      <c r="F63" s="4" t="s">
        <v>55</v>
      </c>
      <c r="G63" s="5" t="s">
        <v>433</v>
      </c>
      <c r="H63" s="5" t="s">
        <v>21</v>
      </c>
      <c r="I63" s="4"/>
      <c r="J63" s="24">
        <f t="shared" si="0"/>
        <v>49000</v>
      </c>
      <c r="K63" s="5" t="s">
        <v>561</v>
      </c>
      <c r="L63" s="25">
        <v>1000</v>
      </c>
      <c r="M63" s="4"/>
      <c r="N63" s="4"/>
      <c r="O63" s="4"/>
      <c r="P63" s="5" t="s">
        <v>22</v>
      </c>
      <c r="Q63" s="4">
        <v>50000</v>
      </c>
      <c r="R63" s="2">
        <v>32184</v>
      </c>
      <c r="T63" s="14">
        <v>229</v>
      </c>
      <c r="U63" s="4"/>
      <c r="V63" s="4" t="s">
        <v>361</v>
      </c>
      <c r="W63" s="4" t="s">
        <v>362</v>
      </c>
      <c r="X63" s="4" t="s">
        <v>19</v>
      </c>
      <c r="Y63" s="7">
        <v>288</v>
      </c>
      <c r="Z63" s="5" t="s">
        <v>363</v>
      </c>
      <c r="AA63" s="8" t="s">
        <v>312</v>
      </c>
      <c r="AB63" s="20"/>
      <c r="AC63" s="24">
        <f>AJ63-AE63</f>
        <v>74000</v>
      </c>
      <c r="AD63" s="21" t="s">
        <v>561</v>
      </c>
      <c r="AE63" s="25">
        <v>1000</v>
      </c>
      <c r="AF63" s="20"/>
      <c r="AG63" s="20"/>
      <c r="AH63" s="20"/>
      <c r="AI63" s="5" t="s">
        <v>308</v>
      </c>
      <c r="AJ63" s="20">
        <v>75000</v>
      </c>
      <c r="AK63" s="2">
        <v>32251</v>
      </c>
    </row>
    <row r="64" spans="1:37" ht="15.75">
      <c r="A64" s="14">
        <v>163</v>
      </c>
      <c r="B64" s="18" t="s">
        <v>550</v>
      </c>
      <c r="C64" s="4" t="s">
        <v>434</v>
      </c>
      <c r="D64" s="4" t="s">
        <v>435</v>
      </c>
      <c r="E64" s="4" t="s">
        <v>436</v>
      </c>
      <c r="F64" s="7">
        <v>281</v>
      </c>
      <c r="G64" s="5" t="s">
        <v>437</v>
      </c>
      <c r="H64" s="5" t="s">
        <v>21</v>
      </c>
      <c r="I64" s="4"/>
      <c r="J64" s="24">
        <f t="shared" si="0"/>
        <v>49000</v>
      </c>
      <c r="K64" s="5" t="s">
        <v>561</v>
      </c>
      <c r="L64" s="25">
        <v>1000</v>
      </c>
      <c r="M64" s="4"/>
      <c r="N64" s="4"/>
      <c r="O64" s="4"/>
      <c r="P64" s="5" t="s">
        <v>22</v>
      </c>
      <c r="Q64" s="4">
        <v>50000</v>
      </c>
      <c r="R64" s="2">
        <v>32185</v>
      </c>
      <c r="T64" s="14">
        <v>230</v>
      </c>
      <c r="U64" s="4"/>
      <c r="V64" s="4" t="s">
        <v>364</v>
      </c>
      <c r="W64" s="4" t="s">
        <v>365</v>
      </c>
      <c r="X64" s="4" t="s">
        <v>366</v>
      </c>
      <c r="Y64" s="7" t="s">
        <v>311</v>
      </c>
      <c r="Z64" s="5" t="s">
        <v>367</v>
      </c>
      <c r="AA64" s="8" t="s">
        <v>312</v>
      </c>
      <c r="AB64" s="20"/>
      <c r="AC64" s="24">
        <f>AJ64-AE64</f>
        <v>74000</v>
      </c>
      <c r="AD64" s="21" t="s">
        <v>561</v>
      </c>
      <c r="AE64" s="25">
        <v>1000</v>
      </c>
      <c r="AF64" s="20"/>
      <c r="AG64" s="20"/>
      <c r="AH64" s="20"/>
      <c r="AI64" s="5" t="s">
        <v>308</v>
      </c>
      <c r="AJ64" s="20">
        <v>75000</v>
      </c>
      <c r="AK64" s="2">
        <v>32252</v>
      </c>
    </row>
    <row r="65" spans="1:37" ht="15.75">
      <c r="A65" s="14">
        <v>164</v>
      </c>
      <c r="B65" s="18"/>
      <c r="C65" s="4" t="s">
        <v>438</v>
      </c>
      <c r="D65" s="4" t="s">
        <v>439</v>
      </c>
      <c r="E65" s="4" t="s">
        <v>53</v>
      </c>
      <c r="F65" s="4" t="s">
        <v>440</v>
      </c>
      <c r="G65" s="5" t="s">
        <v>441</v>
      </c>
      <c r="H65" s="17" t="s">
        <v>50</v>
      </c>
      <c r="I65" s="4"/>
      <c r="J65" s="24">
        <f t="shared" si="0"/>
        <v>74000</v>
      </c>
      <c r="K65" s="5" t="s">
        <v>561</v>
      </c>
      <c r="L65" s="25">
        <v>1000</v>
      </c>
      <c r="M65" s="4"/>
      <c r="N65" s="4"/>
      <c r="O65" s="4"/>
      <c r="P65" s="5" t="s">
        <v>22</v>
      </c>
      <c r="Q65" s="4">
        <v>75000</v>
      </c>
      <c r="R65" s="2">
        <v>32186</v>
      </c>
      <c r="T65" s="14">
        <v>231</v>
      </c>
      <c r="U65" s="4"/>
      <c r="V65" s="4" t="s">
        <v>368</v>
      </c>
      <c r="W65" s="4" t="s">
        <v>369</v>
      </c>
      <c r="X65" s="4" t="s">
        <v>150</v>
      </c>
      <c r="Y65" s="7">
        <v>288</v>
      </c>
      <c r="Z65" s="5" t="s">
        <v>370</v>
      </c>
      <c r="AA65" s="8" t="s">
        <v>312</v>
      </c>
      <c r="AB65" s="20"/>
      <c r="AC65" s="24">
        <f>AJ65-AE65</f>
        <v>74000</v>
      </c>
      <c r="AD65" s="21" t="s">
        <v>561</v>
      </c>
      <c r="AE65" s="25">
        <v>1000</v>
      </c>
      <c r="AF65" s="20"/>
      <c r="AG65" s="20"/>
      <c r="AH65" s="20"/>
      <c r="AI65" s="5" t="s">
        <v>308</v>
      </c>
      <c r="AJ65" s="20">
        <v>75000</v>
      </c>
      <c r="AK65" s="2">
        <v>32253</v>
      </c>
    </row>
    <row r="66" spans="1:37" ht="15.75">
      <c r="A66" s="14">
        <v>165</v>
      </c>
      <c r="B66" s="4"/>
      <c r="C66" s="4" t="s">
        <v>466</v>
      </c>
      <c r="D66" s="4" t="s">
        <v>467</v>
      </c>
      <c r="E66" s="4" t="s">
        <v>100</v>
      </c>
      <c r="F66" s="7">
        <v>307</v>
      </c>
      <c r="G66" s="5" t="s">
        <v>468</v>
      </c>
      <c r="H66" s="17" t="s">
        <v>50</v>
      </c>
      <c r="I66" s="4"/>
      <c r="J66" s="24">
        <f t="shared" si="0"/>
        <v>74000</v>
      </c>
      <c r="K66" s="5" t="s">
        <v>561</v>
      </c>
      <c r="L66" s="25">
        <v>1000</v>
      </c>
      <c r="M66" s="4"/>
      <c r="N66" s="4"/>
      <c r="O66" s="4"/>
      <c r="P66" s="5" t="s">
        <v>22</v>
      </c>
      <c r="Q66" s="4">
        <v>75000</v>
      </c>
      <c r="R66" s="2">
        <v>32187</v>
      </c>
      <c r="T66" s="14">
        <v>232</v>
      </c>
      <c r="U66" s="4"/>
      <c r="V66" s="4" t="s">
        <v>371</v>
      </c>
      <c r="W66" s="4" t="s">
        <v>372</v>
      </c>
      <c r="X66" s="4" t="s">
        <v>373</v>
      </c>
      <c r="Y66" s="7">
        <v>288</v>
      </c>
      <c r="Z66" s="5" t="s">
        <v>374</v>
      </c>
      <c r="AA66" s="8" t="s">
        <v>312</v>
      </c>
      <c r="AB66" s="20"/>
      <c r="AC66" s="24">
        <f>AJ66-AE66</f>
        <v>74000</v>
      </c>
      <c r="AD66" s="21" t="s">
        <v>561</v>
      </c>
      <c r="AE66" s="25">
        <v>1000</v>
      </c>
      <c r="AF66" s="20"/>
      <c r="AG66" s="20"/>
      <c r="AH66" s="20"/>
      <c r="AI66" s="5" t="s">
        <v>308</v>
      </c>
      <c r="AJ66" s="20">
        <v>75000</v>
      </c>
      <c r="AK66" s="2">
        <v>32254</v>
      </c>
    </row>
    <row r="67" spans="1:37" ht="15.75">
      <c r="A67" s="14">
        <v>166</v>
      </c>
      <c r="B67" s="4"/>
      <c r="C67" s="4" t="s">
        <v>469</v>
      </c>
      <c r="D67" s="4" t="s">
        <v>470</v>
      </c>
      <c r="E67" s="4" t="s">
        <v>100</v>
      </c>
      <c r="F67" s="7">
        <v>307</v>
      </c>
      <c r="G67" s="5" t="s">
        <v>471</v>
      </c>
      <c r="H67" s="5" t="s">
        <v>27</v>
      </c>
      <c r="I67" s="4"/>
      <c r="J67" s="24">
        <f t="shared" ref="J67:J130" si="1">Q67-L67</f>
        <v>149000</v>
      </c>
      <c r="K67" s="5" t="s">
        <v>561</v>
      </c>
      <c r="L67" s="25">
        <v>1000</v>
      </c>
      <c r="M67" s="4"/>
      <c r="N67" s="4"/>
      <c r="O67" s="4"/>
      <c r="P67" s="5" t="s">
        <v>22</v>
      </c>
      <c r="Q67" s="4">
        <v>150000</v>
      </c>
      <c r="R67" s="2">
        <v>32188</v>
      </c>
      <c r="T67" s="14">
        <v>233</v>
      </c>
      <c r="U67" s="4"/>
      <c r="V67" s="4" t="s">
        <v>375</v>
      </c>
      <c r="W67" s="4" t="s">
        <v>376</v>
      </c>
      <c r="X67" s="4" t="s">
        <v>19</v>
      </c>
      <c r="Y67" s="7">
        <v>288</v>
      </c>
      <c r="Z67" s="5" t="s">
        <v>377</v>
      </c>
      <c r="AA67" s="8" t="s">
        <v>312</v>
      </c>
      <c r="AB67" s="20"/>
      <c r="AC67" s="24">
        <f>AJ67-AE67</f>
        <v>74000</v>
      </c>
      <c r="AD67" s="21" t="s">
        <v>561</v>
      </c>
      <c r="AE67" s="25">
        <v>1000</v>
      </c>
      <c r="AF67" s="20"/>
      <c r="AG67" s="20"/>
      <c r="AH67" s="20"/>
      <c r="AI67" s="5" t="s">
        <v>308</v>
      </c>
      <c r="AJ67" s="20">
        <v>75000</v>
      </c>
      <c r="AK67" s="2">
        <v>32255</v>
      </c>
    </row>
    <row r="68" spans="1:37" ht="15.75">
      <c r="A68" s="14">
        <v>167</v>
      </c>
      <c r="B68" s="4"/>
      <c r="C68" s="4" t="s">
        <v>472</v>
      </c>
      <c r="D68" s="4" t="s">
        <v>473</v>
      </c>
      <c r="E68" s="4" t="s">
        <v>474</v>
      </c>
      <c r="F68" s="7">
        <v>291</v>
      </c>
      <c r="G68" s="5" t="s">
        <v>475</v>
      </c>
      <c r="H68" s="5" t="s">
        <v>21</v>
      </c>
      <c r="I68" s="4"/>
      <c r="J68" s="24">
        <f t="shared" si="1"/>
        <v>49000</v>
      </c>
      <c r="K68" s="5" t="s">
        <v>561</v>
      </c>
      <c r="L68" s="25">
        <v>1000</v>
      </c>
      <c r="M68" s="4"/>
      <c r="N68" s="4"/>
      <c r="O68" s="4"/>
      <c r="P68" s="5" t="s">
        <v>22</v>
      </c>
      <c r="Q68" s="4">
        <v>50000</v>
      </c>
      <c r="R68" s="2">
        <v>32189</v>
      </c>
      <c r="T68" s="14">
        <v>234</v>
      </c>
      <c r="U68" s="4"/>
      <c r="V68" s="4" t="s">
        <v>378</v>
      </c>
      <c r="W68" s="4" t="s">
        <v>379</v>
      </c>
      <c r="X68" s="4" t="s">
        <v>19</v>
      </c>
      <c r="Y68" s="7">
        <v>288</v>
      </c>
      <c r="Z68" s="5" t="s">
        <v>380</v>
      </c>
      <c r="AA68" s="8" t="s">
        <v>312</v>
      </c>
      <c r="AB68" s="20"/>
      <c r="AC68" s="24">
        <f>AJ68-AE68</f>
        <v>74000</v>
      </c>
      <c r="AD68" s="21" t="s">
        <v>561</v>
      </c>
      <c r="AE68" s="25">
        <v>1000</v>
      </c>
      <c r="AF68" s="20"/>
      <c r="AG68" s="20"/>
      <c r="AH68" s="20"/>
      <c r="AI68" s="5" t="s">
        <v>308</v>
      </c>
      <c r="AJ68" s="20">
        <v>75000</v>
      </c>
      <c r="AK68" s="2">
        <v>32256</v>
      </c>
    </row>
    <row r="69" spans="1:37" ht="15.75">
      <c r="AD69" s="21" t="s">
        <v>561</v>
      </c>
      <c r="AE69" s="25">
        <v>1000</v>
      </c>
      <c r="AF69" s="20"/>
      <c r="AG69" s="20"/>
      <c r="AH69" s="20"/>
      <c r="AI69" s="5" t="s">
        <v>308</v>
      </c>
      <c r="AJ69" s="20">
        <v>75000</v>
      </c>
      <c r="AK69" s="2">
        <v>32257</v>
      </c>
    </row>
    <row r="70" spans="1:37" ht="15.75">
      <c r="AD70" s="21" t="s">
        <v>561</v>
      </c>
      <c r="AE70" s="25">
        <v>1000</v>
      </c>
      <c r="AF70" s="20"/>
      <c r="AG70" s="20"/>
      <c r="AH70" s="20"/>
      <c r="AI70" s="5" t="s">
        <v>308</v>
      </c>
      <c r="AJ70" s="20">
        <v>75000</v>
      </c>
      <c r="AK70" s="2">
        <v>32258</v>
      </c>
    </row>
    <row r="71" spans="1:37" ht="15.75">
      <c r="AD71" s="21" t="s">
        <v>561</v>
      </c>
      <c r="AE71" s="25">
        <v>1000</v>
      </c>
      <c r="AF71" s="20"/>
      <c r="AG71" s="20"/>
      <c r="AH71" s="20"/>
      <c r="AI71" s="5" t="s">
        <v>308</v>
      </c>
      <c r="AJ71" s="20">
        <v>75000</v>
      </c>
      <c r="AK71" s="2">
        <v>32259</v>
      </c>
    </row>
    <row r="72" spans="1:37" ht="15.75">
      <c r="AD72" s="21" t="s">
        <v>561</v>
      </c>
      <c r="AE72" s="25">
        <v>1000</v>
      </c>
      <c r="AF72" s="20"/>
      <c r="AG72" s="20"/>
      <c r="AH72" s="20"/>
      <c r="AI72" s="5" t="s">
        <v>308</v>
      </c>
      <c r="AJ72" s="20">
        <v>75000</v>
      </c>
      <c r="AK72" s="2">
        <v>32260</v>
      </c>
    </row>
    <row r="73" spans="1:37" ht="15.75">
      <c r="AD73" s="21" t="s">
        <v>561</v>
      </c>
      <c r="AE73" s="25">
        <v>1000</v>
      </c>
      <c r="AF73" s="20"/>
      <c r="AG73" s="20"/>
      <c r="AH73" s="20"/>
      <c r="AI73" s="5" t="s">
        <v>308</v>
      </c>
      <c r="AJ73" s="20">
        <v>75000</v>
      </c>
      <c r="AK73" s="2">
        <v>32261</v>
      </c>
    </row>
    <row r="74" spans="1:37" ht="15.75">
      <c r="AD74" s="21" t="s">
        <v>561</v>
      </c>
      <c r="AE74" s="25">
        <v>1000</v>
      </c>
      <c r="AF74" s="20"/>
      <c r="AG74" s="20"/>
      <c r="AH74" s="20"/>
      <c r="AI74" s="5" t="s">
        <v>308</v>
      </c>
      <c r="AJ74" s="20">
        <v>75000</v>
      </c>
      <c r="AK74" s="2">
        <v>32262</v>
      </c>
    </row>
    <row r="75" spans="1:37" ht="15.75">
      <c r="AD75" s="21" t="s">
        <v>561</v>
      </c>
      <c r="AE75" s="25">
        <v>1000</v>
      </c>
      <c r="AF75" s="20"/>
      <c r="AG75" s="20"/>
      <c r="AH75" s="20"/>
      <c r="AI75" s="5" t="s">
        <v>308</v>
      </c>
      <c r="AJ75" s="20">
        <v>75000</v>
      </c>
      <c r="AK75" s="2">
        <v>32263</v>
      </c>
    </row>
    <row r="76" spans="1:37" ht="15.75">
      <c r="AD76" s="21" t="s">
        <v>561</v>
      </c>
      <c r="AE76" s="25">
        <v>1000</v>
      </c>
      <c r="AF76" s="20"/>
      <c r="AG76" s="20"/>
      <c r="AH76" s="20"/>
      <c r="AI76" s="5" t="s">
        <v>308</v>
      </c>
      <c r="AJ76" s="20">
        <v>75000</v>
      </c>
      <c r="AK76" s="2">
        <v>32264</v>
      </c>
    </row>
    <row r="77" spans="1:37" ht="15.75">
      <c r="AD77" s="21" t="s">
        <v>561</v>
      </c>
      <c r="AE77" s="25">
        <v>1000</v>
      </c>
      <c r="AF77" s="20"/>
      <c r="AG77" s="20"/>
      <c r="AH77" s="20"/>
      <c r="AI77" s="5" t="s">
        <v>308</v>
      </c>
      <c r="AJ77" s="20">
        <v>75000</v>
      </c>
      <c r="AK77" s="2">
        <v>32265</v>
      </c>
    </row>
    <row r="78" spans="1:37" ht="15.75">
      <c r="AD78" s="21" t="s">
        <v>561</v>
      </c>
      <c r="AE78" s="25">
        <v>1000</v>
      </c>
      <c r="AF78" s="3"/>
      <c r="AG78" s="3"/>
      <c r="AH78" s="3"/>
      <c r="AI78" s="5" t="s">
        <v>308</v>
      </c>
      <c r="AJ78" s="20">
        <v>75000</v>
      </c>
      <c r="AK78" s="2">
        <v>32266</v>
      </c>
    </row>
    <row r="147" spans="2:12" ht="15.75">
      <c r="J147" s="11"/>
      <c r="K147" s="23" t="s">
        <v>564</v>
      </c>
      <c r="L147" s="11"/>
    </row>
    <row r="148" spans="2:12" ht="15.75">
      <c r="B148" s="22" t="s">
        <v>568</v>
      </c>
      <c r="C148" s="11"/>
      <c r="J148" s="11"/>
      <c r="K148" s="23" t="s">
        <v>567</v>
      </c>
      <c r="L148" s="11"/>
    </row>
    <row r="149" spans="2:12">
      <c r="B149" s="11"/>
      <c r="C149" s="11"/>
      <c r="J149" s="11"/>
      <c r="K149" s="11"/>
      <c r="L149" s="11"/>
    </row>
    <row r="150" spans="2:12" ht="15.75">
      <c r="B150" s="22" t="s">
        <v>565</v>
      </c>
      <c r="C150" s="11"/>
      <c r="J150" s="11"/>
      <c r="K150" s="23" t="s">
        <v>565</v>
      </c>
      <c r="L150" s="11"/>
    </row>
    <row r="151" spans="2:12">
      <c r="B151" s="11"/>
      <c r="C151" s="11"/>
      <c r="J151" s="11"/>
      <c r="K151" s="11"/>
      <c r="L151" s="11"/>
    </row>
    <row r="152" spans="2:12" s="27" customFormat="1">
      <c r="B152" s="26" t="s">
        <v>569</v>
      </c>
      <c r="C152" s="26"/>
      <c r="J152" s="26"/>
      <c r="K152" s="26" t="s">
        <v>566</v>
      </c>
      <c r="L152" s="26"/>
    </row>
  </sheetData>
  <pageMargins left="0.43307086614173229" right="0.59055118110236227" top="0.47244094488188981" bottom="0.43307086614173229" header="0.31496062992125984" footer="0.31496062992125984"/>
  <pageSetup paperSize="5" scale="88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Sheet1</vt:lpstr>
      <vt:lpstr>Sheet2</vt:lpstr>
      <vt:lpstr>Sheet3</vt:lpstr>
      <vt:lpstr>Sheet1 (2)</vt:lpstr>
      <vt:lpstr>Sheet1!Print_Area</vt:lpstr>
      <vt:lpstr>'Sheet1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PIDANA</cp:lastModifiedBy>
  <cp:lastPrinted>2017-10-04T07:21:03Z</cp:lastPrinted>
  <dcterms:created xsi:type="dcterms:W3CDTF">2017-09-30T02:30:42Z</dcterms:created>
  <dcterms:modified xsi:type="dcterms:W3CDTF">2017-10-04T08:33:13Z</dcterms:modified>
</cp:coreProperties>
</file>