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9660" windowHeight="5025"/>
  </bookViews>
  <sheets>
    <sheet name="perkara full" sheetId="5" r:id="rId1"/>
    <sheet name="Sheet1" sheetId="6" r:id="rId2"/>
  </sheets>
  <definedNames>
    <definedName name="_xlnm.Print_Area" localSheetId="0">'perkara full'!$A$1:$X$104</definedName>
  </definedNames>
  <calcPr calcId="124519"/>
</workbook>
</file>

<file path=xl/calcChain.xml><?xml version="1.0" encoding="utf-8"?>
<calcChain xmlns="http://schemas.openxmlformats.org/spreadsheetml/2006/main">
  <c r="V10" i="5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"/>
  <c r="V93" s="1"/>
</calcChain>
</file>

<file path=xl/sharedStrings.xml><?xml version="1.0" encoding="utf-8"?>
<sst xmlns="http://schemas.openxmlformats.org/spreadsheetml/2006/main" count="1074" uniqueCount="356">
  <si>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</si>
  <si>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</si>
  <si>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</si>
  <si>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</si>
  <si>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</si>
  <si>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</si>
  <si>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</si>
  <si>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</si>
  <si>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</si>
  <si>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</si>
  <si>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</si>
  <si>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</si>
  <si>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SUBSIDER</t>
  </si>
  <si>
    <t>15|SIM BII UMUM</t>
  </si>
  <si>
    <t>20|STNK</t>
  </si>
  <si>
    <t>KEJARI SERANG</t>
  </si>
  <si>
    <t>BIRU</t>
  </si>
  <si>
    <t>97560</t>
  </si>
  <si>
    <t>SAT PJR</t>
  </si>
  <si>
    <t>6|TRUK</t>
  </si>
  <si>
    <t>4|MBLPENUMUMUM</t>
  </si>
  <si>
    <t>8|TRONTON</t>
  </si>
  <si>
    <t>5|BUS</t>
  </si>
  <si>
    <t>SERANG</t>
  </si>
  <si>
    <t>307 Jo 169 (1) uulaj</t>
  </si>
  <si>
    <t>287 (1) Jo 106 (4) uulaj</t>
  </si>
  <si>
    <t>281 Jo 77 (1) uulaj</t>
  </si>
  <si>
    <t>1|SPDMTR</t>
  </si>
  <si>
    <t>2|PICKUP</t>
  </si>
  <si>
    <t>11|SIM A</t>
  </si>
  <si>
    <t>TANGERANG</t>
  </si>
  <si>
    <t>3|MBLPENUMPPRIB</t>
  </si>
  <si>
    <t>DECKY Z</t>
  </si>
  <si>
    <t>PANDEGLANG</t>
  </si>
  <si>
    <t>WIDARSANA</t>
  </si>
  <si>
    <t>DEDEN H</t>
  </si>
  <si>
    <t>TATA S</t>
  </si>
  <si>
    <t>ASEP NUR</t>
  </si>
  <si>
    <t>ASEP SIS</t>
  </si>
  <si>
    <t>289 Jo 106 (6) uulaj</t>
  </si>
  <si>
    <t>291 (1) Jo 106 (8) uulaj</t>
  </si>
  <si>
    <t>288 (1) Jo 106 (5) a uulaj</t>
  </si>
  <si>
    <t>CIRUAS SERANG</t>
  </si>
  <si>
    <t>SUMUR PECUNG SERANG</t>
  </si>
  <si>
    <t>BOGOR</t>
  </si>
  <si>
    <t>YUDIRINO</t>
  </si>
  <si>
    <t>291 (2) Jo 106 (8) uulaj</t>
  </si>
  <si>
    <t>PURI ANGGREK SERANG</t>
  </si>
  <si>
    <t>KOTA CILEGON</t>
  </si>
  <si>
    <t>280 Jo 68 (1) uulaj</t>
  </si>
  <si>
    <t>RANGKAS BITUNG LEBAK</t>
  </si>
  <si>
    <t>INDRA RESMANA</t>
  </si>
  <si>
    <t>301 Jo 125 uulaj</t>
  </si>
  <si>
    <t>TASIKMALAYA</t>
  </si>
  <si>
    <t>97564</t>
  </si>
  <si>
    <t>97567</t>
  </si>
  <si>
    <t>97569</t>
  </si>
  <si>
    <t>97570</t>
  </si>
  <si>
    <t>97572</t>
  </si>
  <si>
    <t>97576</t>
  </si>
  <si>
    <t>97577</t>
  </si>
  <si>
    <t>97582</t>
  </si>
  <si>
    <t>97583</t>
  </si>
  <si>
    <t>97588</t>
  </si>
  <si>
    <t>97589</t>
  </si>
  <si>
    <t>97592</t>
  </si>
  <si>
    <t>97594</t>
  </si>
  <si>
    <t>97596</t>
  </si>
  <si>
    <t>]+++++++++++++++K</t>
  </si>
  <si>
    <t>44*DD</t>
  </si>
  <si>
    <t>622222222222223622362   62 932</t>
  </si>
  <si>
    <t>UIJUJIKNN</t>
  </si>
  <si>
    <t>85555555555555[]-=</t>
  </si>
  <si>
    <t>8585858585=7=</t>
  </si>
  <si>
    <t>DIAN</t>
  </si>
  <si>
    <t>300 Jo 124 (1) uulaj</t>
  </si>
  <si>
    <t>B 9106 NPA</t>
  </si>
  <si>
    <t>B 7015 IL</t>
  </si>
  <si>
    <t>B 7032 KL</t>
  </si>
  <si>
    <t>DEDI</t>
  </si>
  <si>
    <t>EGI LESMANA</t>
  </si>
  <si>
    <t>ADE TAOFIK HIDAYAT</t>
  </si>
  <si>
    <t>TISNA SUMANTRI</t>
  </si>
  <si>
    <t>A 111 DS</t>
  </si>
  <si>
    <t>BUDI SAEPI S.SOS</t>
  </si>
  <si>
    <t>TAMAN MUTIARA INDAH SERANG</t>
  </si>
  <si>
    <t>A 1514 C</t>
  </si>
  <si>
    <t>RICO IMAM PRATAMA</t>
  </si>
  <si>
    <t>A 1723 BA</t>
  </si>
  <si>
    <t>FIKRI NAZARUDIN</t>
  </si>
  <si>
    <t>BANDUNG</t>
  </si>
  <si>
    <t>D 1024 TD</t>
  </si>
  <si>
    <t>KUSNADI</t>
  </si>
  <si>
    <t>B 9312 GYT</t>
  </si>
  <si>
    <t>302 Jo 126 uulaj</t>
  </si>
  <si>
    <t>HERMAN</t>
  </si>
  <si>
    <t>CIGUDEG BOGOR</t>
  </si>
  <si>
    <t>B 9362 VDA</t>
  </si>
  <si>
    <t>HERI</t>
  </si>
  <si>
    <t>SUMEDANG</t>
  </si>
  <si>
    <t>A 9188 X</t>
  </si>
  <si>
    <t>WAHYUDIN</t>
  </si>
  <si>
    <t>TANGSEL</t>
  </si>
  <si>
    <t>B 4406 NCW</t>
  </si>
  <si>
    <t>M. ARIF</t>
  </si>
  <si>
    <t>OPIE HIDAYAT</t>
  </si>
  <si>
    <t>KIBIN SERANG</t>
  </si>
  <si>
    <t>A 8944 FC</t>
  </si>
  <si>
    <t>MUKTAR</t>
  </si>
  <si>
    <t>BATU KUWUNG SERANG</t>
  </si>
  <si>
    <t>B 9069 UPA</t>
  </si>
  <si>
    <t>NP WINOTO</t>
  </si>
  <si>
    <t>UMIN TARYANA</t>
  </si>
  <si>
    <t>B 9386 KYV</t>
  </si>
  <si>
    <t>ODIH</t>
  </si>
  <si>
    <t>CIOMAS SERANG</t>
  </si>
  <si>
    <t>A 1975 FE</t>
  </si>
  <si>
    <t>SOPIAN ANWAR</t>
  </si>
  <si>
    <t>SUKABUMI</t>
  </si>
  <si>
    <t>T 9865 DD</t>
  </si>
  <si>
    <t>HAIRIN</t>
  </si>
  <si>
    <t>B 1329 GTX</t>
  </si>
  <si>
    <t>EDY M A</t>
  </si>
  <si>
    <t>B 1029 PKH</t>
  </si>
  <si>
    <t>RASMANI</t>
  </si>
  <si>
    <t>KROYA LAMA SERANG</t>
  </si>
  <si>
    <t>A 8305 E</t>
  </si>
  <si>
    <t>ATIMIR</t>
  </si>
  <si>
    <t>KASEMEN SERANG</t>
  </si>
  <si>
    <t>A 9593 A</t>
  </si>
  <si>
    <t>HERI. H</t>
  </si>
  <si>
    <t>SIROJUDIN</t>
  </si>
  <si>
    <t>CIREBON</t>
  </si>
  <si>
    <t>B 9345 TC</t>
  </si>
  <si>
    <t>MUKMIN</t>
  </si>
  <si>
    <t>KRAMATWATU SERANG</t>
  </si>
  <si>
    <t>A 9694 SF</t>
  </si>
  <si>
    <t>303 (4) Jo 137 uulaj</t>
  </si>
  <si>
    <t>ARIYANTO</t>
  </si>
  <si>
    <t>A 4684 WD</t>
  </si>
  <si>
    <t>CHRISTINA WINARDI</t>
  </si>
  <si>
    <t>SEMARANG</t>
  </si>
  <si>
    <t>B 9370 UPA</t>
  </si>
  <si>
    <t>HIDAYAT</t>
  </si>
  <si>
    <t>B 9591 XA</t>
  </si>
  <si>
    <t>DANY</t>
  </si>
  <si>
    <t>A 5016 CO</t>
  </si>
  <si>
    <t>ANGGA</t>
  </si>
  <si>
    <t>JAKARI</t>
  </si>
  <si>
    <t>B 9105 PQA</t>
  </si>
  <si>
    <t>UDIN</t>
  </si>
  <si>
    <t>KP CIRAHAB SERANG</t>
  </si>
  <si>
    <t>B 9706 CYT</t>
  </si>
  <si>
    <t>229550009232491</t>
  </si>
  <si>
    <t>229550009235471</t>
  </si>
  <si>
    <t>14|SIM BI UMUM</t>
  </si>
  <si>
    <t>229550009238720</t>
  </si>
  <si>
    <t>229550009390977</t>
  </si>
  <si>
    <t>229550009391450</t>
  </si>
  <si>
    <t>229550009638456</t>
  </si>
  <si>
    <t>229550009637789</t>
  </si>
  <si>
    <t>229550009773419</t>
  </si>
  <si>
    <t>229550009773717</t>
  </si>
  <si>
    <t>22955000773834</t>
  </si>
  <si>
    <t>229550009773636</t>
  </si>
  <si>
    <t>RESKI</t>
  </si>
  <si>
    <t>KRESEK TANGERANG</t>
  </si>
  <si>
    <t>B 6922 GDL</t>
  </si>
  <si>
    <t>MARZUKI</t>
  </si>
  <si>
    <t>B 1334 CUX</t>
  </si>
  <si>
    <t>SAID</t>
  </si>
  <si>
    <t>B 7647 IZ</t>
  </si>
  <si>
    <t>M ARIF</t>
  </si>
  <si>
    <t>A 4186 GB</t>
  </si>
  <si>
    <t>A 5156 CK</t>
  </si>
  <si>
    <t>ALTOP</t>
  </si>
  <si>
    <t>CIKEUSAL SERANG</t>
  </si>
  <si>
    <t>SUNARDI</t>
  </si>
  <si>
    <t>BUMI AGUNG PERMAI SERANG</t>
  </si>
  <si>
    <t>A 3618 GQ</t>
  </si>
  <si>
    <t>A 2070 CI</t>
  </si>
  <si>
    <t>IWAN</t>
  </si>
  <si>
    <t>KOSAMBI SERANG</t>
  </si>
  <si>
    <t>TAUFIK M</t>
  </si>
  <si>
    <t>KOTA BARU SERANG</t>
  </si>
  <si>
    <t>A 1381 GL</t>
  </si>
  <si>
    <t>A 8177 AH</t>
  </si>
  <si>
    <t>A 8861 KJ</t>
  </si>
  <si>
    <t>ISMA S</t>
  </si>
  <si>
    <t>BANJAR AGUNG SERANG</t>
  </si>
  <si>
    <t>NUR HASAN</t>
  </si>
  <si>
    <t>SAWAH LUHUR</t>
  </si>
  <si>
    <t>RUYANI</t>
  </si>
  <si>
    <t>RIS YANUARI</t>
  </si>
  <si>
    <t>303 Jo 137 (4) uulaj</t>
  </si>
  <si>
    <t>BENY K</t>
  </si>
  <si>
    <t>B 9842 YN</t>
  </si>
  <si>
    <t>UMIS</t>
  </si>
  <si>
    <t>CIKULUR LEBAK</t>
  </si>
  <si>
    <t>B 9714 CYT</t>
  </si>
  <si>
    <t>B 9803 CQA</t>
  </si>
  <si>
    <t>B 9066 PY</t>
  </si>
  <si>
    <t>A 3755 BT</t>
  </si>
  <si>
    <t>MUMUH MUHTADI</t>
  </si>
  <si>
    <t>HENDRAYANA</t>
  </si>
  <si>
    <t>SUKASARI SERANG</t>
  </si>
  <si>
    <t>ROBIATUL ADAM</t>
  </si>
  <si>
    <t>CINANGKA CILEGON</t>
  </si>
  <si>
    <t>DEDI SETIADI</t>
  </si>
  <si>
    <t>KOTA SERANG</t>
  </si>
  <si>
    <t>UJANG R</t>
  </si>
  <si>
    <t>IYAN M</t>
  </si>
  <si>
    <t>ROHMAT</t>
  </si>
  <si>
    <t>288 (2) Jo 106 (5) b uulaj</t>
  </si>
  <si>
    <t>282 Jo 104 (3) uulaj</t>
  </si>
  <si>
    <t>A 3565 GN</t>
  </si>
  <si>
    <t>A 1908 AO</t>
  </si>
  <si>
    <t>G 1769 BR</t>
  </si>
  <si>
    <t>B 9413 PEU</t>
  </si>
  <si>
    <t>B 7406 PV</t>
  </si>
  <si>
    <t>B 9332 BYU</t>
  </si>
  <si>
    <t>B 7029 W</t>
  </si>
  <si>
    <t>B 7309 BGA</t>
  </si>
  <si>
    <t>BE 9535 EW</t>
  </si>
  <si>
    <t>KH 8182 KB</t>
  </si>
  <si>
    <t>H 1018 AW</t>
  </si>
  <si>
    <t>H 1994 EY</t>
  </si>
  <si>
    <t>F 8698 VL</t>
  </si>
  <si>
    <t>B 9728 UEI</t>
  </si>
  <si>
    <t>B 9322 TEU</t>
  </si>
  <si>
    <t>B 9656 UYX</t>
  </si>
  <si>
    <t>B 9562 JP</t>
  </si>
  <si>
    <t>B 9180 JM</t>
  </si>
  <si>
    <t>B 7770 IW</t>
  </si>
  <si>
    <t>B 9332 BAJ</t>
  </si>
  <si>
    <t>SITI MUSFIROH</t>
  </si>
  <si>
    <t>KOMP UNTIRTA SERANG</t>
  </si>
  <si>
    <t>SUHERI</t>
  </si>
  <si>
    <t>YOYON HARTONO</t>
  </si>
  <si>
    <t>YUSUP</t>
  </si>
  <si>
    <t>CARITA PANDEGLANG</t>
  </si>
  <si>
    <t>LAMPUNG</t>
  </si>
  <si>
    <t>HERI SUHERI</t>
  </si>
  <si>
    <t>AJIM</t>
  </si>
  <si>
    <t>M IBROHIM</t>
  </si>
  <si>
    <t>SURYADI</t>
  </si>
  <si>
    <t>MUPITO</t>
  </si>
  <si>
    <t>PETIR SERANG</t>
  </si>
  <si>
    <t>YAYAN AHDIANA</t>
  </si>
  <si>
    <t>KEDUNG SAMPAN</t>
  </si>
  <si>
    <t>SUYANTO</t>
  </si>
  <si>
    <t>DS MULYOHARJO PATI</t>
  </si>
  <si>
    <t>YADI ANGGARA</t>
  </si>
  <si>
    <t>KEDIRI</t>
  </si>
  <si>
    <t>ASEP RAMLAN</t>
  </si>
  <si>
    <t>DEDE EKA</t>
  </si>
  <si>
    <t>CECEP SUPARMAN</t>
  </si>
  <si>
    <t>ROHISYU</t>
  </si>
  <si>
    <t>SUBANG</t>
  </si>
  <si>
    <t>SOLEH</t>
  </si>
  <si>
    <t>HENDRA BUDI</t>
  </si>
  <si>
    <t>KARAWANG</t>
  </si>
  <si>
    <t>DUDUNG S</t>
  </si>
  <si>
    <t>AWALUDIN</t>
  </si>
  <si>
    <t>KP KUARON SERANG</t>
  </si>
  <si>
    <t>229550009773946</t>
  </si>
  <si>
    <t>229550009802417</t>
  </si>
  <si>
    <t>229550009903618</t>
  </si>
  <si>
    <t>229550009903654</t>
  </si>
  <si>
    <t>229550009903486</t>
  </si>
  <si>
    <t>229550009903461</t>
  </si>
  <si>
    <t>229550009903409</t>
  </si>
  <si>
    <t>229550009903283</t>
  </si>
  <si>
    <t>229550009903313</t>
  </si>
  <si>
    <t>229550009903338</t>
  </si>
  <si>
    <t>229550009903376</t>
  </si>
  <si>
    <t>SUPARJI</t>
  </si>
  <si>
    <t>AGUS SUSANDI</t>
  </si>
  <si>
    <t>-</t>
  </si>
  <si>
    <t>SUNARTO</t>
  </si>
  <si>
    <t>BE 9410 ND</t>
  </si>
  <si>
    <t>A 1976 FJ</t>
  </si>
  <si>
    <t>SARJONO</t>
  </si>
  <si>
    <t>B 9344 PEI</t>
  </si>
  <si>
    <t>DADANG HADI K</t>
  </si>
  <si>
    <t>METRO PUSAT</t>
  </si>
  <si>
    <t>BE 9512 NE</t>
  </si>
  <si>
    <t>SETYO BUDI</t>
  </si>
  <si>
    <t>MAGETAN</t>
  </si>
  <si>
    <t>S 8922 UR</t>
  </si>
  <si>
    <t>ROJIM</t>
  </si>
  <si>
    <t>SUKAJADI SERANG</t>
  </si>
  <si>
    <t>A 8123 FE</t>
  </si>
  <si>
    <t>BUDI PRIHATIN</t>
  </si>
  <si>
    <t>LAMPUNG SELATAN</t>
  </si>
  <si>
    <t>BE 9116 UG</t>
  </si>
  <si>
    <t>SAEPULLOH</t>
  </si>
  <si>
    <t>NURHAMAD</t>
  </si>
  <si>
    <t>JAKABAYA SERANG</t>
  </si>
  <si>
    <t>A 8840 FS</t>
  </si>
  <si>
    <t>MUSTOFA</t>
  </si>
  <si>
    <t>BE 9580 YU</t>
  </si>
  <si>
    <t>22955000904103</t>
  </si>
  <si>
    <t>22955000904061</t>
  </si>
  <si>
    <t>MUHYIT</t>
  </si>
  <si>
    <t>A 9245 G</t>
  </si>
  <si>
    <t>ALI</t>
  </si>
  <si>
    <t>B 7064 BGA</t>
  </si>
  <si>
    <t>B 9297 BYT</t>
  </si>
  <si>
    <t>B 9209 UYY</t>
  </si>
  <si>
    <t>A 1588 FE</t>
  </si>
  <si>
    <t>A 1547 AE</t>
  </si>
  <si>
    <t>B 8075 WT</t>
  </si>
  <si>
    <t xml:space="preserve">A 8026 </t>
  </si>
  <si>
    <t>A 1340 PA</t>
  </si>
  <si>
    <t>DAYAT BIN ADE</t>
  </si>
  <si>
    <t>SUGIMIN</t>
  </si>
  <si>
    <t>KEBUMEN</t>
  </si>
  <si>
    <t>ALI MUALI, SAG</t>
  </si>
  <si>
    <t>KEBUYUTAN SERANG</t>
  </si>
  <si>
    <t>KARYADI</t>
  </si>
  <si>
    <t>CIPOCOK SERANG</t>
  </si>
  <si>
    <t>CURUG SERANG</t>
  </si>
  <si>
    <t>NOOR ALFI M</t>
  </si>
  <si>
    <t>BATU BANTAR PANDEGLANG</t>
  </si>
  <si>
    <t>MISRI MN</t>
  </si>
  <si>
    <t>NAUFAL</t>
  </si>
  <si>
    <t>LEBAK</t>
  </si>
  <si>
    <t>NURDIANSYAH</t>
  </si>
  <si>
    <t>B 9612 BDH</t>
  </si>
  <si>
    <t>JAENAL MUSTOFA</t>
  </si>
  <si>
    <t>LAMPUNG TENGAH</t>
  </si>
  <si>
    <t>BE 9842 NN</t>
  </si>
  <si>
    <t>PUTUSAN PELANGGARAN LALU LINTAS WILAYAH HUKUM SERANG</t>
  </si>
  <si>
    <t>TANGGAL 12 JANUARI 2018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</si>
  <si>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</si>
  <si>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</si>
  <si>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</si>
  <si>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</si>
  <si>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</si>
  <si>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</si>
  <si>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</si>
  <si>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</si>
  <si>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SIDANG/ TGL PUTUSAN</t>
  </si>
  <si>
    <t>HADIR / VERSTEK</t>
  </si>
  <si>
    <t>BIAYA PERKARA</t>
  </si>
  <si>
    <t>SISA TITIPAN</t>
  </si>
  <si>
    <t>TGL PEMBAYARAN</t>
  </si>
  <si>
    <t>3 HARI KURUNGAN</t>
  </si>
  <si>
    <t>SERANG, 12 JANUARI 2018</t>
  </si>
  <si>
    <t>HAKIM</t>
  </si>
  <si>
    <t>TTD</t>
  </si>
  <si>
    <t>MUHAMMAD RAMDES, S.H.</t>
  </si>
  <si>
    <t>PANITERA PENGGANTI</t>
  </si>
  <si>
    <t>ENDI UDIAWATI, S.H., M.H.</t>
  </si>
  <si>
    <t>PJR POLDA BANTEN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</si>
</sst>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164" formatCode="_(&quot;Rp.&quot;* #,##0.00_);_(&quot;Rp.&quot;* \(#,##0.00\);_(&quot;Rp.&quot;* &quot;-&quot;??_);_(@_)"/>
  </numFmts>
  <fonts count="16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9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Fill="0" applyProtection="0"/>
    <xf numFmtId="0" fontId="7" fillId="0" borderId="0"/>
  </cellStyleXfs>
  <cellXfs count="7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7" fillId="0" borderId="0" xfId="1"/>
    <xf numFmtId="0" fontId="7" fillId="0" borderId="0" xfId="1" applyAlignment="1">
      <alignment horizontal="left" vertical="center" indent="15"/>
    </xf>
    <xf numFmtId="0" fontId="7" fillId="0" borderId="0" xfId="1" applyAlignment="1">
      <alignment horizontal="left" vertical="center" indent="21"/>
    </xf>
    <xf numFmtId="0" fontId="9" fillId="0" borderId="0" xfId="1" applyFont="1"/>
    <xf numFmtId="0" fontId="3" fillId="0" borderId="0" xfId="0" applyFont="1" applyFill="1" applyProtection="1"/>
    <xf numFmtId="0" fontId="8" fillId="0" borderId="0" xfId="1" applyFont="1" applyAlignment="1">
      <alignment horizontal="left" vertical="center" indent="32"/>
    </xf>
    <xf numFmtId="0" fontId="8" fillId="0" borderId="0" xfId="1" applyFont="1"/>
    <xf numFmtId="0" fontId="5" fillId="3" borderId="1" xfId="0" applyFont="1" applyFill="1" applyBorder="1" applyProtection="1"/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quotePrefix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3" borderId="2" xfId="0" applyFont="1" applyFill="1" applyBorder="1" applyProtection="1"/>
    <xf numFmtId="0" fontId="4" fillId="3" borderId="1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5" fillId="3" borderId="1" xfId="0" quotePrefix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Protection="1"/>
    <xf numFmtId="0" fontId="5" fillId="0" borderId="1" xfId="0" applyFont="1" applyFill="1" applyBorder="1" applyProtection="1"/>
    <xf numFmtId="14" fontId="1" fillId="0" borderId="0" xfId="0" applyNumberFormat="1" applyFont="1" applyFill="1" applyProtection="1"/>
    <xf numFmtId="0" fontId="1" fillId="0" borderId="0" xfId="0" applyFont="1" applyFill="1" applyProtection="1"/>
    <xf numFmtId="0" fontId="6" fillId="0" borderId="0" xfId="0" applyFont="1" applyBorder="1" applyAlignment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quotePrefix="1" applyFont="1" applyFill="1" applyBorder="1" applyAlignment="1" applyProtection="1">
      <alignment vertical="center"/>
    </xf>
    <xf numFmtId="0" fontId="4" fillId="0" borderId="1" xfId="0" quotePrefix="1" applyFont="1" applyBorder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 vertical="center"/>
    </xf>
    <xf numFmtId="1" fontId="4" fillId="3" borderId="1" xfId="0" quotePrefix="1" applyNumberFormat="1" applyFont="1" applyFill="1" applyBorder="1" applyAlignment="1">
      <alignment horizontal="center" vertical="center"/>
    </xf>
    <xf numFmtId="14" fontId="4" fillId="3" borderId="1" xfId="0" quotePrefix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quotePrefix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/>
    </xf>
    <xf numFmtId="14" fontId="5" fillId="4" borderId="1" xfId="0" quotePrefix="1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0" fontId="12" fillId="0" borderId="0" xfId="0" applyFont="1" applyFill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0" fontId="7" fillId="0" borderId="0" xfId="1" applyAlignment="1">
      <alignment horizontal="centerContinuous" vertical="center"/>
    </xf>
    <xf numFmtId="0" fontId="9" fillId="0" borderId="0" xfId="1" applyFont="1" applyAlignment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7" fillId="3" borderId="0" xfId="1" applyFill="1" applyAlignment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14" fontId="10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2" fontId="5" fillId="3" borderId="1" xfId="0" applyNumberFormat="1" applyFont="1" applyFill="1" applyBorder="1" applyAlignment="1" applyProtection="1">
      <alignment horizontal="center" vertical="center"/>
    </xf>
    <xf numFmtId="164" fontId="15" fillId="3" borderId="3" xfId="0" applyNumberFormat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14" fontId="6" fillId="0" borderId="0" xfId="0" applyNumberFormat="1" applyFont="1" applyBorder="1" applyAlignment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centerContinuous" vertic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776809</xdr:colOff>
      <xdr:row>118</xdr:row>
      <xdr:rowOff>161925</xdr:rowOff>
    </xdr:from>
    <xdr:to>
      <xdr:col>12</xdr:col>
      <xdr:colOff>511300</xdr:colOff>
      <xdr:row>118</xdr:row>
      <xdr:rowOff>161925</xdr:rowOff>
    </xdr:to>
    <xdr:cxnSp macro="">
      <xdr:nvCxnSpPr>
        <xdr:cNvPr id="7" name="Straight Connector 6"/>
        <xdr:cNvCxnSpPr/>
      </xdr:nvCxnSpPr>
      <xdr:spPr bwMode="auto">
        <a:xfrm>
          <a:off x="4977334" y="25212675"/>
          <a:ext cx="27920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479425</xdr:colOff>
      <xdr:row>2</xdr:row>
      <xdr:rowOff>123825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193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A192"/>
  <sheetViews>
    <sheetView tabSelected="1" showRuler="0" view="pageBreakPreview" topLeftCell="A81" zoomScaleSheetLayoutView="100" workbookViewId="0">
      <selection activeCell="V93" sqref="V93"/>
    </sheetView>
  </sheetViews>
  <sheetFormatPr defaultRowHeight="15"/>
  <cols>
    <col min="1" max="1" width="4" style="1" bestFit="1" customWidth="1"/>
    <col min="2" max="2" width="9.28515625" customWidth="1"/>
    <col min="3" max="3" width="10.85546875" style="2" hidden="1" customWidth="1"/>
    <col min="4" max="4" width="5.85546875" style="7" hidden="1" customWidth="1"/>
    <col min="5" max="5" width="12.7109375" customWidth="1"/>
    <col min="6" max="6" width="11.42578125" hidden="1" customWidth="1"/>
    <col min="7" max="7" width="14.42578125" hidden="1" customWidth="1"/>
    <col min="8" max="8" width="16.42578125" customWidth="1"/>
    <col min="9" max="9" width="20.5703125" customWidth="1"/>
    <col min="10" max="10" width="15.28515625" customWidth="1"/>
    <col min="11" max="11" width="14.7109375" customWidth="1"/>
    <col min="12" max="12" width="15.85546875" customWidth="1"/>
    <col min="13" max="13" width="12.7109375" customWidth="1"/>
    <col min="14" max="14" width="12.140625" hidden="1" customWidth="1"/>
    <col min="15" max="15" width="14.28515625" hidden="1" customWidth="1"/>
    <col min="16" max="16" width="8.42578125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11.85546875" customWidth="1"/>
    <col min="23" max="23" width="8.140625" customWidth="1"/>
    <col min="24" max="24" width="15" customWidth="1"/>
    <col min="25" max="25" width="7.5703125" hidden="1" customWidth="1"/>
    <col min="26" max="26" width="7" hidden="1" customWidth="1"/>
  </cols>
  <sheetData>
    <row r="3" spans="1:27">
      <c r="A3" s="9"/>
      <c r="B3" s="3"/>
      <c r="C3" s="3"/>
      <c r="D3" s="6"/>
    </row>
    <row r="4" spans="1:27">
      <c r="A4" s="9"/>
      <c r="B4" s="3"/>
      <c r="C4" s="3"/>
      <c r="D4" s="6"/>
      <c r="F4" s="8"/>
      <c r="G4" s="4"/>
      <c r="H4" s="4"/>
      <c r="I4" s="4"/>
      <c r="J4" s="4"/>
      <c r="K4" s="4"/>
      <c r="L4" s="5"/>
      <c r="M4" s="3"/>
      <c r="N4" s="3"/>
    </row>
    <row r="5" spans="1:27" ht="26.25">
      <c r="A5" s="48" t="s">
        <v>333</v>
      </c>
      <c r="B5" s="51"/>
      <c r="C5" s="51"/>
      <c r="D5" s="52"/>
      <c r="E5" s="53"/>
      <c r="F5" s="54"/>
      <c r="G5" s="51"/>
      <c r="H5" s="51"/>
      <c r="I5" s="51"/>
      <c r="J5" s="51"/>
      <c r="K5" s="51"/>
      <c r="L5" s="51"/>
      <c r="M5" s="51"/>
      <c r="N5" s="51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7" ht="31.5">
      <c r="A6" s="49" t="s">
        <v>355</v>
      </c>
      <c r="B6" s="51"/>
      <c r="C6" s="51"/>
      <c r="D6" s="52"/>
      <c r="E6" s="53"/>
      <c r="F6" s="54"/>
      <c r="G6" s="51"/>
      <c r="H6" s="55"/>
      <c r="I6" s="51"/>
      <c r="J6" s="51"/>
      <c r="K6" s="51"/>
      <c r="L6" s="51"/>
      <c r="M6" s="51"/>
      <c r="N6" s="51"/>
      <c r="O6" s="53"/>
      <c r="P6" s="53"/>
      <c r="Q6" s="53"/>
      <c r="R6" s="53"/>
      <c r="S6" s="53"/>
      <c r="T6" s="53"/>
      <c r="U6" s="53"/>
      <c r="V6" s="53"/>
      <c r="W6" s="53"/>
      <c r="X6" s="53"/>
      <c r="Y6" s="56"/>
      <c r="Z6" s="53"/>
    </row>
    <row r="7" spans="1:27" ht="26.25">
      <c r="A7" s="50" t="s">
        <v>334</v>
      </c>
      <c r="B7" s="51"/>
      <c r="C7" s="51"/>
      <c r="D7" s="52"/>
      <c r="E7" s="53"/>
      <c r="F7" s="57"/>
      <c r="G7" s="51"/>
      <c r="H7" s="51"/>
      <c r="I7" s="51"/>
      <c r="J7" s="51"/>
      <c r="K7" s="51"/>
      <c r="L7" s="51"/>
      <c r="M7" s="51"/>
      <c r="N7" s="51"/>
      <c r="O7" s="53"/>
      <c r="P7" s="53"/>
      <c r="Q7" s="53"/>
      <c r="R7" s="53"/>
      <c r="S7" s="53"/>
      <c r="T7" s="53"/>
      <c r="U7" s="53"/>
      <c r="V7" s="53"/>
      <c r="W7" s="53"/>
      <c r="X7" s="53"/>
      <c r="Y7" s="56"/>
      <c r="Z7" s="53"/>
    </row>
    <row r="8" spans="1:27" s="60" customFormat="1" ht="51" customHeight="1">
      <c r="A8" s="58" t="s">
        <v>0</v>
      </c>
      <c r="B8" s="58" t="s">
        <v>335</v>
      </c>
      <c r="C8" s="59" t="s">
        <v>336</v>
      </c>
      <c r="D8" s="58" t="s">
        <v>1</v>
      </c>
      <c r="E8" s="58" t="s">
        <v>337</v>
      </c>
      <c r="F8" s="58" t="s">
        <v>338</v>
      </c>
      <c r="G8" s="58" t="s">
        <v>339</v>
      </c>
      <c r="H8" s="58" t="s">
        <v>2</v>
      </c>
      <c r="I8" s="58" t="s">
        <v>3</v>
      </c>
      <c r="J8" s="58" t="s">
        <v>4</v>
      </c>
      <c r="K8" s="58" t="s">
        <v>5</v>
      </c>
      <c r="L8" s="58" t="s">
        <v>340</v>
      </c>
      <c r="M8" s="58" t="s">
        <v>6</v>
      </c>
      <c r="N8" s="58" t="s">
        <v>7</v>
      </c>
      <c r="O8" s="58" t="s">
        <v>8</v>
      </c>
      <c r="P8" s="58" t="s">
        <v>341</v>
      </c>
      <c r="Q8" s="58" t="s">
        <v>9</v>
      </c>
      <c r="R8" s="58" t="s">
        <v>10</v>
      </c>
      <c r="S8" s="58" t="s">
        <v>342</v>
      </c>
      <c r="T8" s="58" t="s">
        <v>343</v>
      </c>
      <c r="U8" s="58" t="s">
        <v>344</v>
      </c>
      <c r="V8" s="58" t="s">
        <v>11</v>
      </c>
      <c r="W8" s="58" t="s">
        <v>345</v>
      </c>
      <c r="X8" s="58" t="s">
        <v>12</v>
      </c>
      <c r="Y8" s="58" t="s">
        <v>347</v>
      </c>
      <c r="Z8" s="58" t="s">
        <v>346</v>
      </c>
    </row>
    <row r="9" spans="1:27" s="10" customFormat="1" ht="18" customHeight="1">
      <c r="A9" s="11">
        <v>286</v>
      </c>
      <c r="B9" s="13">
        <v>6642592</v>
      </c>
      <c r="C9" s="14">
        <v>43081</v>
      </c>
      <c r="D9" s="11" t="s">
        <v>16</v>
      </c>
      <c r="E9" s="16" t="s">
        <v>153</v>
      </c>
      <c r="F9" s="11" t="s">
        <v>18</v>
      </c>
      <c r="G9" s="13" t="s">
        <v>37</v>
      </c>
      <c r="H9" s="23" t="s">
        <v>79</v>
      </c>
      <c r="I9" s="23" t="s">
        <v>44</v>
      </c>
      <c r="J9" s="13" t="s">
        <v>24</v>
      </c>
      <c r="K9" s="11" t="s">
        <v>14</v>
      </c>
      <c r="L9" s="17" t="s">
        <v>21</v>
      </c>
      <c r="M9" s="13" t="s">
        <v>76</v>
      </c>
      <c r="N9" s="11"/>
      <c r="O9" s="12" t="s">
        <v>17</v>
      </c>
      <c r="P9" s="11">
        <v>626</v>
      </c>
      <c r="Q9" s="11"/>
      <c r="R9" s="11"/>
      <c r="S9" s="11" t="s">
        <v>15</v>
      </c>
      <c r="T9" s="18">
        <v>43098</v>
      </c>
      <c r="U9" s="11"/>
      <c r="V9" s="61">
        <f>1000*AA9</f>
        <v>149000</v>
      </c>
      <c r="W9" s="61">
        <v>1000</v>
      </c>
      <c r="X9" s="11" t="s">
        <v>348</v>
      </c>
      <c r="Y9" s="16"/>
      <c r="Z9" s="11"/>
      <c r="AA9" s="15">
        <v>149</v>
      </c>
    </row>
    <row r="10" spans="1:27" s="21" customFormat="1" ht="16.5" customHeight="1">
      <c r="A10" s="11">
        <v>287</v>
      </c>
      <c r="B10" s="13">
        <v>6642593</v>
      </c>
      <c r="C10" s="14">
        <v>43083</v>
      </c>
      <c r="D10" s="11" t="s">
        <v>16</v>
      </c>
      <c r="E10" s="16" t="s">
        <v>154</v>
      </c>
      <c r="F10" s="11" t="s">
        <v>18</v>
      </c>
      <c r="G10" s="13" t="s">
        <v>74</v>
      </c>
      <c r="H10" s="23" t="s">
        <v>80</v>
      </c>
      <c r="I10" s="23" t="s">
        <v>53</v>
      </c>
      <c r="J10" s="13" t="s">
        <v>75</v>
      </c>
      <c r="K10" s="19" t="s">
        <v>155</v>
      </c>
      <c r="L10" s="20" t="s">
        <v>22</v>
      </c>
      <c r="M10" s="13" t="s">
        <v>77</v>
      </c>
      <c r="N10" s="19"/>
      <c r="O10" s="12" t="s">
        <v>17</v>
      </c>
      <c r="P10" s="11">
        <v>627</v>
      </c>
      <c r="Q10" s="19"/>
      <c r="R10" s="19"/>
      <c r="S10" s="11" t="s">
        <v>15</v>
      </c>
      <c r="T10" s="18">
        <v>43098</v>
      </c>
      <c r="U10" s="19"/>
      <c r="V10" s="61">
        <f t="shared" ref="V10:V73" si="0">1000*AA10</f>
        <v>99000</v>
      </c>
      <c r="W10" s="61">
        <v>1000</v>
      </c>
      <c r="X10" s="11" t="s">
        <v>348</v>
      </c>
      <c r="Y10" s="20"/>
      <c r="Z10" s="19"/>
      <c r="AA10" s="21">
        <v>99</v>
      </c>
    </row>
    <row r="11" spans="1:27" s="21" customFormat="1" ht="16.5" customHeight="1">
      <c r="A11" s="11">
        <v>288</v>
      </c>
      <c r="B11" s="13">
        <v>6642594</v>
      </c>
      <c r="C11" s="14">
        <v>43083</v>
      </c>
      <c r="D11" s="11" t="s">
        <v>16</v>
      </c>
      <c r="E11" s="16" t="s">
        <v>156</v>
      </c>
      <c r="F11" s="11" t="s">
        <v>18</v>
      </c>
      <c r="G11" s="13" t="s">
        <v>74</v>
      </c>
      <c r="H11" s="23" t="s">
        <v>81</v>
      </c>
      <c r="I11" s="23" t="s">
        <v>48</v>
      </c>
      <c r="J11" s="13" t="s">
        <v>75</v>
      </c>
      <c r="K11" s="19" t="s">
        <v>13</v>
      </c>
      <c r="L11" s="20" t="s">
        <v>22</v>
      </c>
      <c r="M11" s="13" t="s">
        <v>78</v>
      </c>
      <c r="N11" s="19"/>
      <c r="O11" s="12" t="s">
        <v>17</v>
      </c>
      <c r="P11" s="11">
        <v>628</v>
      </c>
      <c r="Q11" s="19"/>
      <c r="R11" s="19"/>
      <c r="S11" s="11" t="s">
        <v>15</v>
      </c>
      <c r="T11" s="18">
        <v>43098</v>
      </c>
      <c r="U11" s="19"/>
      <c r="V11" s="61">
        <f t="shared" si="0"/>
        <v>99000</v>
      </c>
      <c r="W11" s="61">
        <v>1000</v>
      </c>
      <c r="X11" s="11" t="s">
        <v>348</v>
      </c>
      <c r="Y11" s="20"/>
      <c r="Z11" s="19"/>
      <c r="AA11" s="21">
        <v>99</v>
      </c>
    </row>
    <row r="12" spans="1:27" s="22" customFormat="1" ht="16.5" customHeight="1">
      <c r="A12" s="11">
        <v>289</v>
      </c>
      <c r="B12" s="13">
        <v>6642587</v>
      </c>
      <c r="C12" s="14">
        <v>43083</v>
      </c>
      <c r="D12" s="11" t="s">
        <v>16</v>
      </c>
      <c r="E12" s="16" t="s">
        <v>157</v>
      </c>
      <c r="F12" s="11" t="s">
        <v>18</v>
      </c>
      <c r="G12" s="13" t="s">
        <v>35</v>
      </c>
      <c r="H12" s="23" t="s">
        <v>82</v>
      </c>
      <c r="I12" s="23" t="s">
        <v>23</v>
      </c>
      <c r="J12" s="13" t="s">
        <v>39</v>
      </c>
      <c r="K12" s="19" t="s">
        <v>14</v>
      </c>
      <c r="L12" s="17" t="s">
        <v>31</v>
      </c>
      <c r="M12" s="13" t="s">
        <v>83</v>
      </c>
      <c r="N12" s="19"/>
      <c r="O12" s="12" t="s">
        <v>17</v>
      </c>
      <c r="P12" s="11">
        <v>629</v>
      </c>
      <c r="Q12" s="19"/>
      <c r="R12" s="19"/>
      <c r="S12" s="11" t="s">
        <v>15</v>
      </c>
      <c r="T12" s="18">
        <v>43098</v>
      </c>
      <c r="U12" s="19"/>
      <c r="V12" s="61">
        <f t="shared" si="0"/>
        <v>74000</v>
      </c>
      <c r="W12" s="61">
        <v>1000</v>
      </c>
      <c r="X12" s="11" t="s">
        <v>348</v>
      </c>
      <c r="Y12" s="19"/>
      <c r="Z12" s="19"/>
      <c r="AA12" s="22">
        <v>74</v>
      </c>
    </row>
    <row r="13" spans="1:27" s="22" customFormat="1" ht="16.5" customHeight="1">
      <c r="A13" s="11">
        <v>290</v>
      </c>
      <c r="B13" s="13">
        <v>6642588</v>
      </c>
      <c r="C13" s="14">
        <v>43083</v>
      </c>
      <c r="D13" s="11" t="s">
        <v>16</v>
      </c>
      <c r="E13" s="16" t="s">
        <v>158</v>
      </c>
      <c r="F13" s="11" t="s">
        <v>18</v>
      </c>
      <c r="G13" s="13" t="s">
        <v>35</v>
      </c>
      <c r="H13" s="23" t="s">
        <v>84</v>
      </c>
      <c r="I13" s="23" t="s">
        <v>85</v>
      </c>
      <c r="J13" s="13" t="s">
        <v>39</v>
      </c>
      <c r="K13" s="19" t="s">
        <v>14</v>
      </c>
      <c r="L13" s="17" t="s">
        <v>31</v>
      </c>
      <c r="M13" s="13" t="s">
        <v>86</v>
      </c>
      <c r="N13" s="19"/>
      <c r="O13" s="12" t="s">
        <v>17</v>
      </c>
      <c r="P13" s="11">
        <v>630</v>
      </c>
      <c r="Q13" s="19"/>
      <c r="R13" s="19"/>
      <c r="S13" s="11" t="s">
        <v>15</v>
      </c>
      <c r="T13" s="18">
        <v>43098</v>
      </c>
      <c r="U13" s="19"/>
      <c r="V13" s="61">
        <f t="shared" si="0"/>
        <v>74000</v>
      </c>
      <c r="W13" s="61">
        <v>1000</v>
      </c>
      <c r="X13" s="11" t="s">
        <v>348</v>
      </c>
      <c r="Y13" s="19"/>
      <c r="Z13" s="19"/>
      <c r="AA13" s="22">
        <v>74</v>
      </c>
    </row>
    <row r="14" spans="1:27" s="22" customFormat="1" ht="16.5" customHeight="1">
      <c r="A14" s="11">
        <v>291</v>
      </c>
      <c r="B14" s="13">
        <v>6642630</v>
      </c>
      <c r="C14" s="14">
        <v>43083</v>
      </c>
      <c r="D14" s="11" t="s">
        <v>16</v>
      </c>
      <c r="E14" s="16" t="s">
        <v>159</v>
      </c>
      <c r="F14" s="11" t="s">
        <v>18</v>
      </c>
      <c r="G14" s="13" t="s">
        <v>35</v>
      </c>
      <c r="H14" s="23" t="s">
        <v>87</v>
      </c>
      <c r="I14" s="23" t="s">
        <v>23</v>
      </c>
      <c r="J14" s="13" t="s">
        <v>25</v>
      </c>
      <c r="K14" s="19" t="s">
        <v>29</v>
      </c>
      <c r="L14" s="17" t="s">
        <v>31</v>
      </c>
      <c r="M14" s="13" t="s">
        <v>88</v>
      </c>
      <c r="N14" s="19"/>
      <c r="O14" s="12" t="s">
        <v>17</v>
      </c>
      <c r="P14" s="11">
        <v>631</v>
      </c>
      <c r="Q14" s="19"/>
      <c r="R14" s="19"/>
      <c r="S14" s="11" t="s">
        <v>15</v>
      </c>
      <c r="T14" s="18">
        <v>43098</v>
      </c>
      <c r="U14" s="19"/>
      <c r="V14" s="61">
        <f t="shared" si="0"/>
        <v>74000</v>
      </c>
      <c r="W14" s="61">
        <v>1000</v>
      </c>
      <c r="X14" s="11" t="s">
        <v>348</v>
      </c>
      <c r="Y14" s="19"/>
      <c r="Z14" s="19"/>
      <c r="AA14" s="22">
        <v>74</v>
      </c>
    </row>
    <row r="15" spans="1:27" s="22" customFormat="1" ht="16.5" customHeight="1">
      <c r="A15" s="11">
        <v>292</v>
      </c>
      <c r="B15" s="13">
        <v>6642736</v>
      </c>
      <c r="C15" s="14">
        <v>43084</v>
      </c>
      <c r="D15" s="11" t="s">
        <v>16</v>
      </c>
      <c r="E15" s="16" t="s">
        <v>160</v>
      </c>
      <c r="F15" s="11" t="s">
        <v>18</v>
      </c>
      <c r="G15" s="13" t="s">
        <v>35</v>
      </c>
      <c r="H15" s="23" t="s">
        <v>89</v>
      </c>
      <c r="I15" s="23" t="s">
        <v>90</v>
      </c>
      <c r="J15" s="13" t="s">
        <v>39</v>
      </c>
      <c r="K15" s="19" t="s">
        <v>29</v>
      </c>
      <c r="L15" s="17" t="s">
        <v>31</v>
      </c>
      <c r="M15" s="13" t="s">
        <v>91</v>
      </c>
      <c r="N15" s="19"/>
      <c r="O15" s="12" t="s">
        <v>17</v>
      </c>
      <c r="P15" s="11">
        <v>632</v>
      </c>
      <c r="Q15" s="19"/>
      <c r="R15" s="19"/>
      <c r="S15" s="11" t="s">
        <v>15</v>
      </c>
      <c r="T15" s="18">
        <v>43098</v>
      </c>
      <c r="U15" s="19"/>
      <c r="V15" s="61">
        <f t="shared" si="0"/>
        <v>74000</v>
      </c>
      <c r="W15" s="61">
        <v>1000</v>
      </c>
      <c r="X15" s="11" t="s">
        <v>348</v>
      </c>
      <c r="Y15" s="19"/>
      <c r="Z15" s="19"/>
      <c r="AA15" s="22">
        <v>74</v>
      </c>
    </row>
    <row r="16" spans="1:27" s="22" customFormat="1" ht="16.5" customHeight="1">
      <c r="A16" s="11">
        <v>293</v>
      </c>
      <c r="B16" s="13">
        <v>6642679</v>
      </c>
      <c r="C16" s="14">
        <v>43084</v>
      </c>
      <c r="D16" s="11" t="s">
        <v>16</v>
      </c>
      <c r="E16" s="16"/>
      <c r="F16" s="11" t="s">
        <v>18</v>
      </c>
      <c r="G16" s="13" t="s">
        <v>51</v>
      </c>
      <c r="H16" s="23" t="s">
        <v>92</v>
      </c>
      <c r="I16" s="23" t="s">
        <v>50</v>
      </c>
      <c r="J16" s="13" t="s">
        <v>24</v>
      </c>
      <c r="K16" s="19" t="s">
        <v>14</v>
      </c>
      <c r="L16" s="20" t="s">
        <v>19</v>
      </c>
      <c r="M16" s="13" t="s">
        <v>93</v>
      </c>
      <c r="N16" s="19"/>
      <c r="O16" s="12" t="s">
        <v>17</v>
      </c>
      <c r="P16" s="11">
        <v>633</v>
      </c>
      <c r="Q16" s="19"/>
      <c r="R16" s="19"/>
      <c r="S16" s="11" t="s">
        <v>15</v>
      </c>
      <c r="T16" s="18">
        <v>43098</v>
      </c>
      <c r="U16" s="19"/>
      <c r="V16" s="61">
        <f t="shared" si="0"/>
        <v>99000</v>
      </c>
      <c r="W16" s="61">
        <v>1000</v>
      </c>
      <c r="X16" s="11" t="s">
        <v>348</v>
      </c>
      <c r="Y16" s="19"/>
      <c r="Z16" s="19"/>
      <c r="AA16" s="22">
        <v>99</v>
      </c>
    </row>
    <row r="17" spans="1:27" s="22" customFormat="1" ht="16.5" customHeight="1">
      <c r="A17" s="11">
        <v>294</v>
      </c>
      <c r="B17" s="13">
        <v>6642671</v>
      </c>
      <c r="C17" s="14">
        <v>43085</v>
      </c>
      <c r="D17" s="11" t="s">
        <v>16</v>
      </c>
      <c r="E17" s="16"/>
      <c r="F17" s="11" t="s">
        <v>18</v>
      </c>
      <c r="G17" s="13" t="s">
        <v>51</v>
      </c>
      <c r="H17" s="23" t="s">
        <v>95</v>
      </c>
      <c r="I17" s="23" t="s">
        <v>96</v>
      </c>
      <c r="J17" s="13" t="s">
        <v>24</v>
      </c>
      <c r="K17" s="19" t="s">
        <v>14</v>
      </c>
      <c r="L17" s="20" t="s">
        <v>21</v>
      </c>
      <c r="M17" s="13" t="s">
        <v>97</v>
      </c>
      <c r="N17" s="19"/>
      <c r="O17" s="12" t="s">
        <v>17</v>
      </c>
      <c r="P17" s="11">
        <v>634</v>
      </c>
      <c r="Q17" s="19"/>
      <c r="R17" s="19"/>
      <c r="S17" s="11" t="s">
        <v>15</v>
      </c>
      <c r="T17" s="18">
        <v>43098</v>
      </c>
      <c r="U17" s="19"/>
      <c r="V17" s="61">
        <f t="shared" si="0"/>
        <v>149000</v>
      </c>
      <c r="W17" s="61">
        <v>1000</v>
      </c>
      <c r="X17" s="11" t="s">
        <v>348</v>
      </c>
      <c r="Y17" s="19"/>
      <c r="Z17" s="19"/>
      <c r="AA17" s="22">
        <v>149</v>
      </c>
    </row>
    <row r="18" spans="1:27" s="22" customFormat="1" ht="16.5" customHeight="1">
      <c r="A18" s="11">
        <v>295</v>
      </c>
      <c r="B18" s="13">
        <v>6642672</v>
      </c>
      <c r="C18" s="14">
        <v>43085</v>
      </c>
      <c r="D18" s="11" t="s">
        <v>16</v>
      </c>
      <c r="E18" s="16"/>
      <c r="F18" s="11" t="s">
        <v>18</v>
      </c>
      <c r="G18" s="13" t="s">
        <v>51</v>
      </c>
      <c r="H18" s="23" t="s">
        <v>98</v>
      </c>
      <c r="I18" s="23" t="s">
        <v>99</v>
      </c>
      <c r="J18" s="13" t="s">
        <v>24</v>
      </c>
      <c r="K18" s="19" t="s">
        <v>14</v>
      </c>
      <c r="L18" s="20" t="s">
        <v>21</v>
      </c>
      <c r="M18" s="13" t="s">
        <v>100</v>
      </c>
      <c r="N18" s="19"/>
      <c r="O18" s="12" t="s">
        <v>17</v>
      </c>
      <c r="P18" s="11">
        <v>635</v>
      </c>
      <c r="Q18" s="19"/>
      <c r="R18" s="19"/>
      <c r="S18" s="11" t="s">
        <v>15</v>
      </c>
      <c r="T18" s="18">
        <v>43098</v>
      </c>
      <c r="U18" s="19"/>
      <c r="V18" s="61">
        <f t="shared" si="0"/>
        <v>149000</v>
      </c>
      <c r="W18" s="61">
        <v>1000</v>
      </c>
      <c r="X18" s="11" t="s">
        <v>348</v>
      </c>
      <c r="Y18" s="19"/>
      <c r="Z18" s="19"/>
      <c r="AA18" s="22">
        <v>149</v>
      </c>
    </row>
    <row r="19" spans="1:27" s="22" customFormat="1" ht="16.5" customHeight="1">
      <c r="A19" s="11">
        <v>296</v>
      </c>
      <c r="B19" s="13">
        <v>6642567</v>
      </c>
      <c r="C19" s="14">
        <v>43087</v>
      </c>
      <c r="D19" s="11" t="s">
        <v>16</v>
      </c>
      <c r="E19" s="16"/>
      <c r="F19" s="11" t="s">
        <v>18</v>
      </c>
      <c r="G19" s="13" t="s">
        <v>34</v>
      </c>
      <c r="H19" s="23" t="s">
        <v>101</v>
      </c>
      <c r="I19" s="23" t="s">
        <v>102</v>
      </c>
      <c r="J19" s="13" t="s">
        <v>46</v>
      </c>
      <c r="K19" s="19" t="s">
        <v>14</v>
      </c>
      <c r="L19" s="20" t="s">
        <v>27</v>
      </c>
      <c r="M19" s="13" t="s">
        <v>103</v>
      </c>
      <c r="N19" s="19"/>
      <c r="O19" s="12" t="s">
        <v>54</v>
      </c>
      <c r="P19" s="11">
        <v>636</v>
      </c>
      <c r="Q19" s="19"/>
      <c r="R19" s="19"/>
      <c r="S19" s="11" t="s">
        <v>15</v>
      </c>
      <c r="T19" s="18">
        <v>43098</v>
      </c>
      <c r="U19" s="19"/>
      <c r="V19" s="61">
        <f t="shared" si="0"/>
        <v>49000</v>
      </c>
      <c r="W19" s="61">
        <v>1000</v>
      </c>
      <c r="X19" s="11" t="s">
        <v>348</v>
      </c>
      <c r="Y19" s="19"/>
      <c r="Z19" s="19"/>
      <c r="AA19" s="22">
        <v>49</v>
      </c>
    </row>
    <row r="20" spans="1:27" s="22" customFormat="1" ht="16.5" customHeight="1">
      <c r="A20" s="11">
        <v>297</v>
      </c>
      <c r="B20" s="13">
        <v>6642715</v>
      </c>
      <c r="C20" s="14">
        <v>43084</v>
      </c>
      <c r="D20" s="11" t="s">
        <v>16</v>
      </c>
      <c r="E20" s="16"/>
      <c r="F20" s="11" t="s">
        <v>18</v>
      </c>
      <c r="G20" s="13" t="s">
        <v>104</v>
      </c>
      <c r="H20" s="23" t="s">
        <v>105</v>
      </c>
      <c r="I20" s="23" t="s">
        <v>106</v>
      </c>
      <c r="J20" s="13" t="s">
        <v>24</v>
      </c>
      <c r="K20" s="19" t="s">
        <v>14</v>
      </c>
      <c r="L20" s="17" t="s">
        <v>28</v>
      </c>
      <c r="M20" s="13" t="s">
        <v>107</v>
      </c>
      <c r="N20" s="19"/>
      <c r="O20" s="12" t="s">
        <v>55</v>
      </c>
      <c r="P20" s="11">
        <v>637</v>
      </c>
      <c r="Q20" s="19"/>
      <c r="R20" s="19"/>
      <c r="S20" s="11" t="s">
        <v>15</v>
      </c>
      <c r="T20" s="18">
        <v>43098</v>
      </c>
      <c r="U20" s="19"/>
      <c r="V20" s="61">
        <f t="shared" si="0"/>
        <v>74000</v>
      </c>
      <c r="W20" s="61">
        <v>1000</v>
      </c>
      <c r="X20" s="11" t="s">
        <v>348</v>
      </c>
      <c r="Y20" s="19"/>
      <c r="Z20" s="19"/>
      <c r="AA20" s="22">
        <v>74</v>
      </c>
    </row>
    <row r="21" spans="1:27" s="22" customFormat="1" ht="16.5" customHeight="1">
      <c r="A21" s="11">
        <v>298</v>
      </c>
      <c r="B21" s="13">
        <v>6642437</v>
      </c>
      <c r="C21" s="14">
        <v>43084</v>
      </c>
      <c r="D21" s="11" t="s">
        <v>16</v>
      </c>
      <c r="E21" s="16"/>
      <c r="F21" s="11" t="s">
        <v>18</v>
      </c>
      <c r="G21" s="13" t="s">
        <v>111</v>
      </c>
      <c r="H21" s="23" t="s">
        <v>108</v>
      </c>
      <c r="I21" s="23" t="s">
        <v>109</v>
      </c>
      <c r="J21" s="13" t="s">
        <v>52</v>
      </c>
      <c r="K21" s="19" t="s">
        <v>14</v>
      </c>
      <c r="L21" s="17" t="s">
        <v>21</v>
      </c>
      <c r="M21" s="13" t="s">
        <v>110</v>
      </c>
      <c r="N21" s="19"/>
      <c r="O21" s="12" t="s">
        <v>56</v>
      </c>
      <c r="P21" s="11">
        <v>638</v>
      </c>
      <c r="Q21" s="19"/>
      <c r="R21" s="19"/>
      <c r="S21" s="11" t="s">
        <v>15</v>
      </c>
      <c r="T21" s="18">
        <v>43098</v>
      </c>
      <c r="U21" s="19"/>
      <c r="V21" s="61">
        <f t="shared" si="0"/>
        <v>149000</v>
      </c>
      <c r="W21" s="61">
        <v>1000</v>
      </c>
      <c r="X21" s="11" t="s">
        <v>348</v>
      </c>
      <c r="Y21" s="19"/>
      <c r="Z21" s="19"/>
      <c r="AA21" s="22">
        <v>149</v>
      </c>
    </row>
    <row r="22" spans="1:27" s="22" customFormat="1" ht="16.5" customHeight="1">
      <c r="A22" s="11">
        <v>299</v>
      </c>
      <c r="B22" s="13">
        <v>6642438</v>
      </c>
      <c r="C22" s="14">
        <v>43084</v>
      </c>
      <c r="D22" s="11" t="s">
        <v>16</v>
      </c>
      <c r="E22" s="16"/>
      <c r="F22" s="11" t="s">
        <v>18</v>
      </c>
      <c r="G22" s="13" t="s">
        <v>111</v>
      </c>
      <c r="H22" s="23" t="s">
        <v>112</v>
      </c>
      <c r="I22" s="23" t="s">
        <v>33</v>
      </c>
      <c r="J22" s="13" t="s">
        <v>52</v>
      </c>
      <c r="K22" s="19" t="s">
        <v>14</v>
      </c>
      <c r="L22" s="17" t="s">
        <v>21</v>
      </c>
      <c r="M22" s="13" t="s">
        <v>113</v>
      </c>
      <c r="N22" s="19"/>
      <c r="O22" s="12" t="s">
        <v>57</v>
      </c>
      <c r="P22" s="11">
        <v>639</v>
      </c>
      <c r="Q22" s="19"/>
      <c r="R22" s="19"/>
      <c r="S22" s="11" t="s">
        <v>15</v>
      </c>
      <c r="T22" s="18">
        <v>43098</v>
      </c>
      <c r="U22" s="19"/>
      <c r="V22" s="61">
        <f t="shared" si="0"/>
        <v>149000</v>
      </c>
      <c r="W22" s="61">
        <v>1000</v>
      </c>
      <c r="X22" s="11" t="s">
        <v>348</v>
      </c>
      <c r="Y22" s="19"/>
      <c r="Z22" s="19"/>
      <c r="AA22" s="22">
        <v>149</v>
      </c>
    </row>
    <row r="23" spans="1:27" s="22" customFormat="1" ht="16.5" customHeight="1">
      <c r="A23" s="11">
        <v>300</v>
      </c>
      <c r="B23" s="13">
        <v>6642737</v>
      </c>
      <c r="C23" s="14">
        <v>43085</v>
      </c>
      <c r="D23" s="11" t="s">
        <v>16</v>
      </c>
      <c r="E23" s="16" t="s">
        <v>161</v>
      </c>
      <c r="F23" s="11" t="s">
        <v>18</v>
      </c>
      <c r="G23" s="13" t="s">
        <v>35</v>
      </c>
      <c r="H23" s="23" t="s">
        <v>114</v>
      </c>
      <c r="I23" s="23" t="s">
        <v>115</v>
      </c>
      <c r="J23" s="13" t="s">
        <v>25</v>
      </c>
      <c r="K23" s="19" t="s">
        <v>14</v>
      </c>
      <c r="L23" s="20" t="s">
        <v>20</v>
      </c>
      <c r="M23" s="13" t="s">
        <v>116</v>
      </c>
      <c r="N23" s="19"/>
      <c r="O23" s="12" t="s">
        <v>58</v>
      </c>
      <c r="P23" s="11">
        <v>640</v>
      </c>
      <c r="Q23" s="19"/>
      <c r="R23" s="19"/>
      <c r="S23" s="11" t="s">
        <v>15</v>
      </c>
      <c r="T23" s="18">
        <v>43098</v>
      </c>
      <c r="U23" s="19"/>
      <c r="V23" s="61">
        <f t="shared" si="0"/>
        <v>74000</v>
      </c>
      <c r="W23" s="61">
        <v>1000</v>
      </c>
      <c r="X23" s="11" t="s">
        <v>348</v>
      </c>
      <c r="Y23" s="19"/>
      <c r="Z23" s="19"/>
      <c r="AA23" s="22">
        <v>74</v>
      </c>
    </row>
    <row r="24" spans="1:27" s="22" customFormat="1" ht="16.5" customHeight="1">
      <c r="A24" s="11">
        <v>301</v>
      </c>
      <c r="B24" s="13">
        <v>6642740</v>
      </c>
      <c r="C24" s="14">
        <v>43086</v>
      </c>
      <c r="D24" s="11" t="s">
        <v>16</v>
      </c>
      <c r="E24" s="16" t="s">
        <v>162</v>
      </c>
      <c r="F24" s="11" t="s">
        <v>18</v>
      </c>
      <c r="G24" s="13" t="s">
        <v>35</v>
      </c>
      <c r="H24" s="23" t="s">
        <v>117</v>
      </c>
      <c r="I24" s="23" t="s">
        <v>118</v>
      </c>
      <c r="J24" s="13" t="s">
        <v>24</v>
      </c>
      <c r="K24" s="19" t="s">
        <v>14</v>
      </c>
      <c r="L24" s="20" t="s">
        <v>21</v>
      </c>
      <c r="M24" s="13" t="s">
        <v>119</v>
      </c>
      <c r="N24" s="19"/>
      <c r="O24" s="12" t="s">
        <v>59</v>
      </c>
      <c r="P24" s="11">
        <v>641</v>
      </c>
      <c r="Q24" s="19"/>
      <c r="R24" s="19"/>
      <c r="S24" s="11" t="s">
        <v>15</v>
      </c>
      <c r="T24" s="18">
        <v>43098</v>
      </c>
      <c r="U24" s="19"/>
      <c r="V24" s="61">
        <f t="shared" si="0"/>
        <v>149000</v>
      </c>
      <c r="W24" s="61">
        <v>1000</v>
      </c>
      <c r="X24" s="11" t="s">
        <v>348</v>
      </c>
      <c r="Y24" s="19"/>
      <c r="Z24" s="19"/>
      <c r="AA24" s="22">
        <v>149</v>
      </c>
    </row>
    <row r="25" spans="1:27" s="22" customFormat="1" ht="16.5" customHeight="1">
      <c r="A25" s="11">
        <v>302</v>
      </c>
      <c r="B25" s="13">
        <v>6642741</v>
      </c>
      <c r="C25" s="14">
        <v>43087</v>
      </c>
      <c r="D25" s="11" t="s">
        <v>16</v>
      </c>
      <c r="E25" s="16" t="s">
        <v>163</v>
      </c>
      <c r="F25" s="11" t="s">
        <v>18</v>
      </c>
      <c r="G25" s="13" t="s">
        <v>35</v>
      </c>
      <c r="H25" s="23" t="s">
        <v>120</v>
      </c>
      <c r="I25" s="23" t="s">
        <v>42</v>
      </c>
      <c r="J25" s="13" t="s">
        <v>39</v>
      </c>
      <c r="K25" s="19" t="s">
        <v>14</v>
      </c>
      <c r="L25" s="20" t="s">
        <v>20</v>
      </c>
      <c r="M25" s="13" t="s">
        <v>121</v>
      </c>
      <c r="N25" s="19"/>
      <c r="O25" s="12" t="s">
        <v>60</v>
      </c>
      <c r="P25" s="11">
        <v>642</v>
      </c>
      <c r="Q25" s="19"/>
      <c r="R25" s="19"/>
      <c r="S25" s="11" t="s">
        <v>15</v>
      </c>
      <c r="T25" s="18">
        <v>43098</v>
      </c>
      <c r="U25" s="19"/>
      <c r="V25" s="61">
        <f t="shared" si="0"/>
        <v>74000</v>
      </c>
      <c r="W25" s="61">
        <v>1000</v>
      </c>
      <c r="X25" s="11" t="s">
        <v>348</v>
      </c>
      <c r="Y25" s="19"/>
      <c r="Z25" s="19"/>
      <c r="AA25" s="22">
        <v>74</v>
      </c>
    </row>
    <row r="26" spans="1:27" s="22" customFormat="1" ht="16.5" customHeight="1">
      <c r="A26" s="11">
        <v>303</v>
      </c>
      <c r="B26" s="13">
        <v>6642655</v>
      </c>
      <c r="C26" s="14">
        <v>43087</v>
      </c>
      <c r="D26" s="11" t="s">
        <v>16</v>
      </c>
      <c r="E26" s="16" t="s">
        <v>164</v>
      </c>
      <c r="F26" s="11" t="s">
        <v>18</v>
      </c>
      <c r="G26" s="13" t="s">
        <v>36</v>
      </c>
      <c r="H26" s="23" t="s">
        <v>122</v>
      </c>
      <c r="I26" s="23" t="s">
        <v>48</v>
      </c>
      <c r="J26" s="13" t="s">
        <v>39</v>
      </c>
      <c r="K26" s="19" t="s">
        <v>14</v>
      </c>
      <c r="L26" s="20" t="s">
        <v>20</v>
      </c>
      <c r="M26" s="13" t="s">
        <v>123</v>
      </c>
      <c r="N26" s="19"/>
      <c r="O26" s="12" t="s">
        <v>61</v>
      </c>
      <c r="P26" s="11">
        <v>643</v>
      </c>
      <c r="Q26" s="19"/>
      <c r="R26" s="19"/>
      <c r="S26" s="11" t="s">
        <v>15</v>
      </c>
      <c r="T26" s="18">
        <v>43098</v>
      </c>
      <c r="U26" s="19"/>
      <c r="V26" s="61">
        <f t="shared" si="0"/>
        <v>74000</v>
      </c>
      <c r="W26" s="61">
        <v>1000</v>
      </c>
      <c r="X26" s="11" t="s">
        <v>348</v>
      </c>
      <c r="Y26" s="19"/>
      <c r="Z26" s="19"/>
      <c r="AA26" s="22">
        <v>74</v>
      </c>
    </row>
    <row r="27" spans="1:27" s="22" customFormat="1" ht="16.5" customHeight="1">
      <c r="A27" s="11">
        <v>304</v>
      </c>
      <c r="B27" s="13">
        <v>6599328</v>
      </c>
      <c r="C27" s="14">
        <v>43084</v>
      </c>
      <c r="D27" s="11" t="s">
        <v>16</v>
      </c>
      <c r="E27" s="16"/>
      <c r="F27" s="11" t="s">
        <v>18</v>
      </c>
      <c r="G27" s="13" t="s">
        <v>111</v>
      </c>
      <c r="H27" s="23" t="s">
        <v>124</v>
      </c>
      <c r="I27" s="23" t="s">
        <v>125</v>
      </c>
      <c r="J27" s="13" t="s">
        <v>26</v>
      </c>
      <c r="K27" s="19" t="s">
        <v>14</v>
      </c>
      <c r="L27" s="20" t="s">
        <v>19</v>
      </c>
      <c r="M27" s="13" t="s">
        <v>126</v>
      </c>
      <c r="N27" s="19"/>
      <c r="O27" s="12" t="s">
        <v>62</v>
      </c>
      <c r="P27" s="11">
        <v>644</v>
      </c>
      <c r="Q27" s="19"/>
      <c r="R27" s="19"/>
      <c r="S27" s="11" t="s">
        <v>15</v>
      </c>
      <c r="T27" s="18">
        <v>43098</v>
      </c>
      <c r="U27" s="19"/>
      <c r="V27" s="61">
        <f t="shared" si="0"/>
        <v>99000</v>
      </c>
      <c r="W27" s="61">
        <v>1000</v>
      </c>
      <c r="X27" s="11" t="s">
        <v>348</v>
      </c>
      <c r="Y27" s="19"/>
      <c r="Z27" s="19"/>
      <c r="AA27" s="22">
        <v>99</v>
      </c>
    </row>
    <row r="28" spans="1:27" s="22" customFormat="1" ht="16.5" customHeight="1">
      <c r="A28" s="11">
        <v>305</v>
      </c>
      <c r="B28" s="13">
        <v>6642729</v>
      </c>
      <c r="C28" s="14">
        <v>43085</v>
      </c>
      <c r="D28" s="11" t="s">
        <v>16</v>
      </c>
      <c r="E28" s="16"/>
      <c r="F28" s="11" t="s">
        <v>18</v>
      </c>
      <c r="G28" s="13" t="s">
        <v>130</v>
      </c>
      <c r="H28" s="23" t="s">
        <v>127</v>
      </c>
      <c r="I28" s="23" t="s">
        <v>128</v>
      </c>
      <c r="J28" s="13" t="s">
        <v>49</v>
      </c>
      <c r="K28" s="19" t="s">
        <v>14</v>
      </c>
      <c r="L28" s="20" t="s">
        <v>19</v>
      </c>
      <c r="M28" s="13" t="s">
        <v>129</v>
      </c>
      <c r="N28" s="19"/>
      <c r="O28" s="12" t="s">
        <v>63</v>
      </c>
      <c r="P28" s="11">
        <v>645</v>
      </c>
      <c r="Q28" s="19"/>
      <c r="R28" s="19"/>
      <c r="S28" s="11" t="s">
        <v>15</v>
      </c>
      <c r="T28" s="18">
        <v>43098</v>
      </c>
      <c r="U28" s="19"/>
      <c r="V28" s="61">
        <f t="shared" si="0"/>
        <v>49000</v>
      </c>
      <c r="W28" s="61">
        <v>1000</v>
      </c>
      <c r="X28" s="11" t="s">
        <v>348</v>
      </c>
      <c r="Y28" s="19"/>
      <c r="Z28" s="19"/>
      <c r="AA28" s="22">
        <v>49</v>
      </c>
    </row>
    <row r="29" spans="1:27" s="22" customFormat="1" ht="16.5" customHeight="1">
      <c r="A29" s="11">
        <v>306</v>
      </c>
      <c r="B29" s="13">
        <v>6642730</v>
      </c>
      <c r="C29" s="14">
        <v>43087</v>
      </c>
      <c r="D29" s="11" t="s">
        <v>16</v>
      </c>
      <c r="E29" s="16"/>
      <c r="F29" s="11" t="s">
        <v>18</v>
      </c>
      <c r="G29" s="13" t="s">
        <v>45</v>
      </c>
      <c r="H29" s="23" t="s">
        <v>131</v>
      </c>
      <c r="I29" s="23" t="s">
        <v>132</v>
      </c>
      <c r="J29" s="13" t="s">
        <v>41</v>
      </c>
      <c r="K29" s="19" t="s">
        <v>14</v>
      </c>
      <c r="L29" s="20" t="s">
        <v>28</v>
      </c>
      <c r="M29" s="13" t="s">
        <v>133</v>
      </c>
      <c r="N29" s="19"/>
      <c r="O29" s="12" t="s">
        <v>64</v>
      </c>
      <c r="P29" s="11">
        <v>646</v>
      </c>
      <c r="Q29" s="19"/>
      <c r="R29" s="19"/>
      <c r="S29" s="11" t="s">
        <v>15</v>
      </c>
      <c r="T29" s="18">
        <v>43098</v>
      </c>
      <c r="U29" s="19"/>
      <c r="V29" s="61">
        <f t="shared" si="0"/>
        <v>74000</v>
      </c>
      <c r="W29" s="61">
        <v>1000</v>
      </c>
      <c r="X29" s="11" t="s">
        <v>348</v>
      </c>
      <c r="Y29" s="19"/>
      <c r="Z29" s="19"/>
      <c r="AA29" s="22">
        <v>74</v>
      </c>
    </row>
    <row r="30" spans="1:27" s="22" customFormat="1" ht="16.5" customHeight="1">
      <c r="A30" s="11">
        <v>307</v>
      </c>
      <c r="B30" s="13">
        <v>6642766</v>
      </c>
      <c r="C30" s="14">
        <v>43083</v>
      </c>
      <c r="D30" s="11" t="s">
        <v>16</v>
      </c>
      <c r="E30" s="16"/>
      <c r="F30" s="11" t="s">
        <v>18</v>
      </c>
      <c r="G30" s="13" t="s">
        <v>32</v>
      </c>
      <c r="H30" s="23" t="s">
        <v>134</v>
      </c>
      <c r="I30" s="23" t="s">
        <v>135</v>
      </c>
      <c r="J30" s="13" t="s">
        <v>137</v>
      </c>
      <c r="K30" s="19" t="s">
        <v>13</v>
      </c>
      <c r="L30" s="20" t="s">
        <v>21</v>
      </c>
      <c r="M30" s="13" t="s">
        <v>136</v>
      </c>
      <c r="N30" s="19"/>
      <c r="O30" s="12" t="s">
        <v>65</v>
      </c>
      <c r="P30" s="11">
        <v>647</v>
      </c>
      <c r="Q30" s="19"/>
      <c r="R30" s="19"/>
      <c r="S30" s="11" t="s">
        <v>15</v>
      </c>
      <c r="T30" s="18">
        <v>43098</v>
      </c>
      <c r="U30" s="19"/>
      <c r="V30" s="61">
        <f t="shared" si="0"/>
        <v>149000</v>
      </c>
      <c r="W30" s="61">
        <v>1000</v>
      </c>
      <c r="X30" s="11" t="s">
        <v>348</v>
      </c>
      <c r="Y30" s="19"/>
      <c r="Z30" s="19"/>
      <c r="AA30" s="22">
        <v>149</v>
      </c>
    </row>
    <row r="31" spans="1:27" s="22" customFormat="1" ht="16.5" customHeight="1">
      <c r="A31" s="11">
        <v>308</v>
      </c>
      <c r="B31" s="13">
        <v>6642769</v>
      </c>
      <c r="C31" s="14">
        <v>43089</v>
      </c>
      <c r="D31" s="11" t="s">
        <v>16</v>
      </c>
      <c r="E31" s="16"/>
      <c r="F31" s="11" t="s">
        <v>18</v>
      </c>
      <c r="G31" s="13" t="s">
        <v>32</v>
      </c>
      <c r="H31" s="23" t="s">
        <v>138</v>
      </c>
      <c r="I31" s="23" t="s">
        <v>43</v>
      </c>
      <c r="J31" s="13" t="s">
        <v>25</v>
      </c>
      <c r="K31" s="19" t="s">
        <v>14</v>
      </c>
      <c r="L31" s="20" t="s">
        <v>27</v>
      </c>
      <c r="M31" s="13" t="s">
        <v>139</v>
      </c>
      <c r="N31" s="19"/>
      <c r="O31" s="12" t="s">
        <v>66</v>
      </c>
      <c r="P31" s="11">
        <v>648</v>
      </c>
      <c r="Q31" s="19"/>
      <c r="R31" s="19"/>
      <c r="S31" s="11" t="s">
        <v>15</v>
      </c>
      <c r="T31" s="18">
        <v>43098</v>
      </c>
      <c r="U31" s="19"/>
      <c r="V31" s="61">
        <f t="shared" si="0"/>
        <v>49000</v>
      </c>
      <c r="W31" s="61">
        <v>1000</v>
      </c>
      <c r="X31" s="11" t="s">
        <v>348</v>
      </c>
      <c r="Y31" s="19"/>
      <c r="Z31" s="19"/>
      <c r="AA31" s="22">
        <v>49</v>
      </c>
    </row>
    <row r="32" spans="1:27" s="22" customFormat="1" ht="16.5" customHeight="1">
      <c r="A32" s="11">
        <v>309</v>
      </c>
      <c r="B32" s="13">
        <v>6642644</v>
      </c>
      <c r="C32" s="14">
        <v>43089</v>
      </c>
      <c r="D32" s="11" t="s">
        <v>16</v>
      </c>
      <c r="E32" s="19"/>
      <c r="F32" s="11" t="s">
        <v>18</v>
      </c>
      <c r="G32" s="13" t="s">
        <v>38</v>
      </c>
      <c r="H32" s="23" t="s">
        <v>140</v>
      </c>
      <c r="I32" s="23" t="s">
        <v>141</v>
      </c>
      <c r="J32" s="13" t="s">
        <v>24</v>
      </c>
      <c r="K32" s="19" t="s">
        <v>14</v>
      </c>
      <c r="L32" s="20" t="s">
        <v>21</v>
      </c>
      <c r="M32" s="13" t="s">
        <v>142</v>
      </c>
      <c r="N32" s="19"/>
      <c r="O32" s="12" t="s">
        <v>67</v>
      </c>
      <c r="P32" s="11">
        <v>649</v>
      </c>
      <c r="Q32" s="19"/>
      <c r="R32" s="19"/>
      <c r="S32" s="11" t="s">
        <v>15</v>
      </c>
      <c r="T32" s="18">
        <v>43098</v>
      </c>
      <c r="U32" s="19"/>
      <c r="V32" s="61">
        <f t="shared" si="0"/>
        <v>149000</v>
      </c>
      <c r="W32" s="61">
        <v>1000</v>
      </c>
      <c r="X32" s="11" t="s">
        <v>348</v>
      </c>
      <c r="Y32" s="19"/>
      <c r="Z32" s="19"/>
      <c r="AA32" s="22">
        <v>149</v>
      </c>
    </row>
    <row r="33" spans="1:27" s="22" customFormat="1" ht="16.5" customHeight="1">
      <c r="A33" s="11">
        <v>310</v>
      </c>
      <c r="B33" s="13">
        <v>6599510</v>
      </c>
      <c r="C33" s="14">
        <v>43083</v>
      </c>
      <c r="D33" s="11" t="s">
        <v>16</v>
      </c>
      <c r="E33" s="19"/>
      <c r="F33" s="11" t="s">
        <v>18</v>
      </c>
      <c r="G33" s="13" t="s">
        <v>38</v>
      </c>
      <c r="H33" s="23" t="s">
        <v>143</v>
      </c>
      <c r="I33" s="23" t="s">
        <v>30</v>
      </c>
      <c r="J33" s="13" t="s">
        <v>24</v>
      </c>
      <c r="K33" s="19" t="s">
        <v>14</v>
      </c>
      <c r="L33" s="20" t="s">
        <v>21</v>
      </c>
      <c r="M33" s="13" t="s">
        <v>144</v>
      </c>
      <c r="N33" s="19"/>
      <c r="O33" s="12" t="s">
        <v>67</v>
      </c>
      <c r="P33" s="11">
        <v>650</v>
      </c>
      <c r="Q33" s="19"/>
      <c r="R33" s="19"/>
      <c r="S33" s="11" t="s">
        <v>15</v>
      </c>
      <c r="T33" s="18">
        <v>43098</v>
      </c>
      <c r="U33" s="19"/>
      <c r="V33" s="61">
        <f t="shared" si="0"/>
        <v>149000</v>
      </c>
      <c r="W33" s="61">
        <v>1000</v>
      </c>
      <c r="X33" s="11" t="s">
        <v>348</v>
      </c>
      <c r="Y33" s="19"/>
      <c r="Z33" s="19"/>
      <c r="AA33" s="22">
        <v>149</v>
      </c>
    </row>
    <row r="34" spans="1:27" ht="16.5" customHeight="1">
      <c r="A34" s="11">
        <v>311</v>
      </c>
      <c r="B34" s="13">
        <v>6642761</v>
      </c>
      <c r="C34" s="14">
        <v>43090</v>
      </c>
      <c r="D34" s="11" t="s">
        <v>16</v>
      </c>
      <c r="E34" s="28"/>
      <c r="F34" s="11" t="s">
        <v>18</v>
      </c>
      <c r="G34" s="13" t="s">
        <v>32</v>
      </c>
      <c r="H34" s="23" t="s">
        <v>145</v>
      </c>
      <c r="I34" s="23" t="s">
        <v>47</v>
      </c>
      <c r="J34" s="13" t="s">
        <v>40</v>
      </c>
      <c r="K34" s="19" t="s">
        <v>14</v>
      </c>
      <c r="L34" s="20" t="s">
        <v>27</v>
      </c>
      <c r="M34" s="13" t="s">
        <v>146</v>
      </c>
      <c r="N34" s="28"/>
      <c r="O34" s="12" t="s">
        <v>67</v>
      </c>
      <c r="P34" s="11">
        <v>651</v>
      </c>
      <c r="Q34" s="19"/>
      <c r="R34" s="19"/>
      <c r="S34" s="11" t="s">
        <v>15</v>
      </c>
      <c r="T34" s="18">
        <v>43098</v>
      </c>
      <c r="U34" s="28"/>
      <c r="V34" s="61">
        <f t="shared" si="0"/>
        <v>49000</v>
      </c>
      <c r="W34" s="61">
        <v>1000</v>
      </c>
      <c r="X34" s="11" t="s">
        <v>348</v>
      </c>
      <c r="Y34" s="28"/>
      <c r="Z34" s="28"/>
      <c r="AA34" s="22">
        <v>49</v>
      </c>
    </row>
    <row r="35" spans="1:27" ht="16.5" customHeight="1">
      <c r="A35" s="11">
        <v>312</v>
      </c>
      <c r="B35" s="13">
        <v>6599257</v>
      </c>
      <c r="C35" s="14">
        <v>43084</v>
      </c>
      <c r="D35" s="11" t="s">
        <v>16</v>
      </c>
      <c r="E35" s="28"/>
      <c r="F35" s="11" t="s">
        <v>18</v>
      </c>
      <c r="G35" s="13" t="s">
        <v>147</v>
      </c>
      <c r="H35" s="23" t="s">
        <v>148</v>
      </c>
      <c r="I35" s="23" t="s">
        <v>30</v>
      </c>
      <c r="J35" s="13" t="s">
        <v>24</v>
      </c>
      <c r="K35" s="19" t="s">
        <v>14</v>
      </c>
      <c r="L35" s="20" t="s">
        <v>21</v>
      </c>
      <c r="M35" s="13" t="s">
        <v>149</v>
      </c>
      <c r="N35" s="28"/>
      <c r="O35" s="12" t="s">
        <v>67</v>
      </c>
      <c r="P35" s="11">
        <v>652</v>
      </c>
      <c r="Q35" s="19"/>
      <c r="R35" s="19"/>
      <c r="S35" s="11" t="s">
        <v>15</v>
      </c>
      <c r="T35" s="18">
        <v>43098</v>
      </c>
      <c r="U35" s="28"/>
      <c r="V35" s="61">
        <f t="shared" si="0"/>
        <v>149000</v>
      </c>
      <c r="W35" s="61">
        <v>1000</v>
      </c>
      <c r="X35" s="11" t="s">
        <v>348</v>
      </c>
      <c r="Y35" s="28"/>
      <c r="Z35" s="28"/>
      <c r="AA35" s="22">
        <v>149</v>
      </c>
    </row>
    <row r="36" spans="1:27" ht="16.5" customHeight="1">
      <c r="A36" s="11">
        <v>313</v>
      </c>
      <c r="B36" s="13">
        <v>6599259</v>
      </c>
      <c r="C36" s="14">
        <v>43084</v>
      </c>
      <c r="D36" s="11" t="s">
        <v>16</v>
      </c>
      <c r="E36" s="28"/>
      <c r="F36" s="11" t="s">
        <v>18</v>
      </c>
      <c r="G36" s="13" t="s">
        <v>147</v>
      </c>
      <c r="H36" s="23" t="s">
        <v>150</v>
      </c>
      <c r="I36" s="23" t="s">
        <v>151</v>
      </c>
      <c r="J36" s="13" t="s">
        <v>24</v>
      </c>
      <c r="K36" s="19" t="s">
        <v>14</v>
      </c>
      <c r="L36" s="20" t="s">
        <v>21</v>
      </c>
      <c r="M36" s="13" t="s">
        <v>152</v>
      </c>
      <c r="N36" s="28"/>
      <c r="O36" s="12" t="s">
        <v>67</v>
      </c>
      <c r="P36" s="11">
        <v>653</v>
      </c>
      <c r="Q36" s="19"/>
      <c r="R36" s="19"/>
      <c r="S36" s="11" t="s">
        <v>15</v>
      </c>
      <c r="T36" s="18">
        <v>43098</v>
      </c>
      <c r="U36" s="28"/>
      <c r="V36" s="61">
        <f t="shared" si="0"/>
        <v>149000</v>
      </c>
      <c r="W36" s="61">
        <v>1000</v>
      </c>
      <c r="X36" s="11" t="s">
        <v>348</v>
      </c>
      <c r="Y36" s="28"/>
      <c r="Z36" s="28"/>
      <c r="AA36" s="22">
        <v>149</v>
      </c>
    </row>
    <row r="37" spans="1:27" ht="16.5" customHeight="1">
      <c r="A37" s="11">
        <v>314</v>
      </c>
      <c r="B37" s="13">
        <v>6642498</v>
      </c>
      <c r="C37" s="14">
        <v>43084</v>
      </c>
      <c r="D37" s="11" t="s">
        <v>16</v>
      </c>
      <c r="E37" s="28"/>
      <c r="F37" s="11" t="s">
        <v>18</v>
      </c>
      <c r="G37" s="13" t="s">
        <v>34</v>
      </c>
      <c r="H37" s="23" t="s">
        <v>165</v>
      </c>
      <c r="I37" s="23" t="s">
        <v>166</v>
      </c>
      <c r="J37" s="13" t="s">
        <v>41</v>
      </c>
      <c r="K37" s="19" t="s">
        <v>14</v>
      </c>
      <c r="L37" s="20" t="s">
        <v>27</v>
      </c>
      <c r="M37" s="13" t="s">
        <v>167</v>
      </c>
      <c r="N37" s="28"/>
      <c r="O37" s="12" t="s">
        <v>67</v>
      </c>
      <c r="P37" s="11">
        <v>654</v>
      </c>
      <c r="Q37" s="19"/>
      <c r="R37" s="19"/>
      <c r="S37" s="11" t="s">
        <v>15</v>
      </c>
      <c r="T37" s="18">
        <v>43098</v>
      </c>
      <c r="U37" s="28"/>
      <c r="V37" s="61">
        <f t="shared" si="0"/>
        <v>49000</v>
      </c>
      <c r="W37" s="61">
        <v>1000</v>
      </c>
      <c r="X37" s="11" t="s">
        <v>348</v>
      </c>
      <c r="Y37" s="28"/>
      <c r="Z37" s="28"/>
      <c r="AA37" s="22">
        <v>49</v>
      </c>
    </row>
    <row r="38" spans="1:27" ht="16.5" customHeight="1">
      <c r="A38" s="11">
        <v>315</v>
      </c>
      <c r="B38" s="13">
        <v>6642732</v>
      </c>
      <c r="C38" s="14">
        <v>43089</v>
      </c>
      <c r="D38" s="11" t="s">
        <v>16</v>
      </c>
      <c r="E38" s="32"/>
      <c r="F38" s="11" t="s">
        <v>18</v>
      </c>
      <c r="G38" s="13" t="s">
        <v>45</v>
      </c>
      <c r="H38" s="23" t="s">
        <v>168</v>
      </c>
      <c r="I38" s="23" t="s">
        <v>23</v>
      </c>
      <c r="J38" s="13" t="s">
        <v>94</v>
      </c>
      <c r="K38" s="11" t="s">
        <v>14</v>
      </c>
      <c r="L38" s="17" t="s">
        <v>20</v>
      </c>
      <c r="M38" s="13" t="s">
        <v>169</v>
      </c>
      <c r="N38" s="32"/>
      <c r="O38" s="12" t="s">
        <v>67</v>
      </c>
      <c r="P38" s="11">
        <v>655</v>
      </c>
      <c r="Q38" s="19"/>
      <c r="R38" s="19"/>
      <c r="S38" s="11" t="s">
        <v>15</v>
      </c>
      <c r="T38" s="18">
        <v>43098</v>
      </c>
      <c r="U38" s="32"/>
      <c r="V38" s="61">
        <f t="shared" si="0"/>
        <v>74000</v>
      </c>
      <c r="W38" s="61">
        <v>1000</v>
      </c>
      <c r="X38" s="11" t="s">
        <v>348</v>
      </c>
      <c r="Y38" s="32"/>
      <c r="Z38" s="32"/>
      <c r="AA38" s="22">
        <v>74</v>
      </c>
    </row>
    <row r="39" spans="1:27" ht="16.5" customHeight="1">
      <c r="A39" s="11">
        <v>316</v>
      </c>
      <c r="B39" s="13">
        <v>6642733</v>
      </c>
      <c r="C39" s="14">
        <v>43089</v>
      </c>
      <c r="D39" s="11" t="s">
        <v>16</v>
      </c>
      <c r="E39" s="32"/>
      <c r="F39" s="11" t="s">
        <v>18</v>
      </c>
      <c r="G39" s="13" t="s">
        <v>130</v>
      </c>
      <c r="H39" s="23" t="s">
        <v>170</v>
      </c>
      <c r="I39" s="23" t="s">
        <v>23</v>
      </c>
      <c r="J39" s="13" t="s">
        <v>94</v>
      </c>
      <c r="K39" s="11" t="s">
        <v>14</v>
      </c>
      <c r="L39" s="17" t="s">
        <v>20</v>
      </c>
      <c r="M39" s="13" t="s">
        <v>171</v>
      </c>
      <c r="N39" s="32"/>
      <c r="O39" s="12" t="s">
        <v>67</v>
      </c>
      <c r="P39" s="11">
        <v>656</v>
      </c>
      <c r="Q39" s="19"/>
      <c r="R39" s="19"/>
      <c r="S39" s="11" t="s">
        <v>15</v>
      </c>
      <c r="T39" s="18">
        <v>43098</v>
      </c>
      <c r="U39" s="32"/>
      <c r="V39" s="61">
        <f t="shared" si="0"/>
        <v>74000</v>
      </c>
      <c r="W39" s="61">
        <v>1000</v>
      </c>
      <c r="X39" s="11" t="s">
        <v>348</v>
      </c>
      <c r="Y39" s="32"/>
      <c r="Z39" s="32"/>
      <c r="AA39" s="22">
        <v>74</v>
      </c>
    </row>
    <row r="40" spans="1:27" ht="16.5" customHeight="1">
      <c r="A40" s="11">
        <v>317</v>
      </c>
      <c r="B40" s="13">
        <v>6642717</v>
      </c>
      <c r="C40" s="14">
        <v>43088</v>
      </c>
      <c r="D40" s="11" t="s">
        <v>16</v>
      </c>
      <c r="E40" s="32"/>
      <c r="F40" s="11" t="s">
        <v>18</v>
      </c>
      <c r="G40" s="13" t="s">
        <v>172</v>
      </c>
      <c r="H40" s="23" t="s">
        <v>175</v>
      </c>
      <c r="I40" s="23" t="s">
        <v>176</v>
      </c>
      <c r="J40" s="13" t="s">
        <v>26</v>
      </c>
      <c r="K40" s="11" t="s">
        <v>14</v>
      </c>
      <c r="L40" s="17" t="s">
        <v>27</v>
      </c>
      <c r="M40" s="13" t="s">
        <v>173</v>
      </c>
      <c r="N40" s="32"/>
      <c r="O40" s="12" t="s">
        <v>67</v>
      </c>
      <c r="P40" s="11">
        <v>657</v>
      </c>
      <c r="Q40" s="19"/>
      <c r="R40" s="19"/>
      <c r="S40" s="11" t="s">
        <v>15</v>
      </c>
      <c r="T40" s="18">
        <v>43105</v>
      </c>
      <c r="U40" s="32"/>
      <c r="V40" s="61">
        <f t="shared" si="0"/>
        <v>49000</v>
      </c>
      <c r="W40" s="61">
        <v>1000</v>
      </c>
      <c r="X40" s="11" t="s">
        <v>348</v>
      </c>
      <c r="Y40" s="32"/>
      <c r="Z40" s="32"/>
      <c r="AA40" s="22">
        <v>49</v>
      </c>
    </row>
    <row r="41" spans="1:27" ht="16.5" customHeight="1">
      <c r="A41" s="11">
        <v>318</v>
      </c>
      <c r="B41" s="13">
        <v>6642718</v>
      </c>
      <c r="C41" s="14">
        <v>43088</v>
      </c>
      <c r="D41" s="11" t="s">
        <v>16</v>
      </c>
      <c r="E41" s="32"/>
      <c r="F41" s="11" t="s">
        <v>18</v>
      </c>
      <c r="G41" s="13" t="s">
        <v>172</v>
      </c>
      <c r="H41" s="23" t="s">
        <v>177</v>
      </c>
      <c r="I41" s="23" t="s">
        <v>178</v>
      </c>
      <c r="J41" s="13" t="s">
        <v>26</v>
      </c>
      <c r="K41" s="11" t="s">
        <v>14</v>
      </c>
      <c r="L41" s="17" t="s">
        <v>27</v>
      </c>
      <c r="M41" s="13" t="s">
        <v>174</v>
      </c>
      <c r="N41" s="32"/>
      <c r="O41" s="12" t="s">
        <v>67</v>
      </c>
      <c r="P41" s="11">
        <v>658</v>
      </c>
      <c r="Q41" s="19"/>
      <c r="R41" s="19"/>
      <c r="S41" s="11" t="s">
        <v>15</v>
      </c>
      <c r="T41" s="18">
        <v>43105</v>
      </c>
      <c r="U41" s="32"/>
      <c r="V41" s="61">
        <f t="shared" si="0"/>
        <v>49000</v>
      </c>
      <c r="W41" s="61">
        <v>1000</v>
      </c>
      <c r="X41" s="11" t="s">
        <v>348</v>
      </c>
      <c r="Y41" s="32"/>
      <c r="Z41" s="32"/>
      <c r="AA41" s="22">
        <v>49</v>
      </c>
    </row>
    <row r="42" spans="1:27" ht="16.5" customHeight="1">
      <c r="A42" s="11">
        <v>319</v>
      </c>
      <c r="B42" s="13">
        <v>6642742</v>
      </c>
      <c r="C42" s="14">
        <v>43088</v>
      </c>
      <c r="D42" s="11" t="s">
        <v>16</v>
      </c>
      <c r="E42" s="32"/>
      <c r="F42" s="11" t="s">
        <v>18</v>
      </c>
      <c r="G42" s="13" t="s">
        <v>35</v>
      </c>
      <c r="H42" s="23" t="s">
        <v>181</v>
      </c>
      <c r="I42" s="23" t="s">
        <v>182</v>
      </c>
      <c r="J42" s="13" t="s">
        <v>25</v>
      </c>
      <c r="K42" s="11" t="s">
        <v>14</v>
      </c>
      <c r="L42" s="17" t="s">
        <v>27</v>
      </c>
      <c r="M42" s="13" t="s">
        <v>179</v>
      </c>
      <c r="N42" s="32"/>
      <c r="O42" s="12" t="s">
        <v>67</v>
      </c>
      <c r="P42" s="11">
        <v>659</v>
      </c>
      <c r="Q42" s="19"/>
      <c r="R42" s="19"/>
      <c r="S42" s="11" t="s">
        <v>15</v>
      </c>
      <c r="T42" s="18">
        <v>43105</v>
      </c>
      <c r="U42" s="32"/>
      <c r="V42" s="61">
        <f t="shared" si="0"/>
        <v>49000</v>
      </c>
      <c r="W42" s="61">
        <v>1000</v>
      </c>
      <c r="X42" s="11" t="s">
        <v>348</v>
      </c>
      <c r="Y42" s="32"/>
      <c r="Z42" s="32"/>
      <c r="AA42" s="22">
        <v>49</v>
      </c>
    </row>
    <row r="43" spans="1:27" ht="16.5" customHeight="1">
      <c r="A43" s="11">
        <v>320</v>
      </c>
      <c r="B43" s="13">
        <v>6642744</v>
      </c>
      <c r="C43" s="14">
        <v>43088</v>
      </c>
      <c r="D43" s="11" t="s">
        <v>16</v>
      </c>
      <c r="E43" s="33" t="s">
        <v>265</v>
      </c>
      <c r="F43" s="11" t="s">
        <v>18</v>
      </c>
      <c r="G43" s="13" t="s">
        <v>35</v>
      </c>
      <c r="H43" s="23" t="s">
        <v>183</v>
      </c>
      <c r="I43" s="23" t="s">
        <v>184</v>
      </c>
      <c r="J43" s="13" t="s">
        <v>25</v>
      </c>
      <c r="K43" s="11" t="s">
        <v>14</v>
      </c>
      <c r="L43" s="17" t="s">
        <v>27</v>
      </c>
      <c r="M43" s="13" t="s">
        <v>180</v>
      </c>
      <c r="N43" s="32"/>
      <c r="O43" s="12" t="s">
        <v>67</v>
      </c>
      <c r="P43" s="11">
        <v>660</v>
      </c>
      <c r="Q43" s="19"/>
      <c r="R43" s="19"/>
      <c r="S43" s="11" t="s">
        <v>15</v>
      </c>
      <c r="T43" s="18">
        <v>43105</v>
      </c>
      <c r="U43" s="32"/>
      <c r="V43" s="61">
        <f t="shared" si="0"/>
        <v>49000</v>
      </c>
      <c r="W43" s="61">
        <v>1000</v>
      </c>
      <c r="X43" s="11" t="s">
        <v>348</v>
      </c>
      <c r="Y43" s="32"/>
      <c r="Z43" s="32"/>
      <c r="AA43" s="22">
        <v>49</v>
      </c>
    </row>
    <row r="44" spans="1:27" ht="16.5" customHeight="1">
      <c r="A44" s="11">
        <v>321</v>
      </c>
      <c r="B44" s="13">
        <v>6642656</v>
      </c>
      <c r="C44" s="14">
        <v>43089</v>
      </c>
      <c r="D44" s="11" t="s">
        <v>16</v>
      </c>
      <c r="E44" s="32"/>
      <c r="F44" s="11" t="s">
        <v>18</v>
      </c>
      <c r="G44" s="13" t="s">
        <v>35</v>
      </c>
      <c r="H44" s="23" t="s">
        <v>188</v>
      </c>
      <c r="I44" s="23" t="s">
        <v>189</v>
      </c>
      <c r="J44" s="13" t="s">
        <v>39</v>
      </c>
      <c r="K44" s="11" t="s">
        <v>14</v>
      </c>
      <c r="L44" s="17" t="s">
        <v>31</v>
      </c>
      <c r="M44" s="13" t="s">
        <v>185</v>
      </c>
      <c r="N44" s="32"/>
      <c r="O44" s="12" t="s">
        <v>67</v>
      </c>
      <c r="P44" s="11">
        <v>661</v>
      </c>
      <c r="Q44" s="19"/>
      <c r="R44" s="19"/>
      <c r="S44" s="11" t="s">
        <v>15</v>
      </c>
      <c r="T44" s="18">
        <v>43105</v>
      </c>
      <c r="U44" s="32"/>
      <c r="V44" s="61">
        <f t="shared" si="0"/>
        <v>74000</v>
      </c>
      <c r="W44" s="61">
        <v>1000</v>
      </c>
      <c r="X44" s="11" t="s">
        <v>348</v>
      </c>
      <c r="Y44" s="32"/>
      <c r="Z44" s="32"/>
      <c r="AA44" s="22">
        <v>74</v>
      </c>
    </row>
    <row r="45" spans="1:27" ht="16.5" customHeight="1">
      <c r="A45" s="11">
        <v>322</v>
      </c>
      <c r="B45" s="13">
        <v>6642659</v>
      </c>
      <c r="C45" s="14">
        <v>43089</v>
      </c>
      <c r="D45" s="11" t="s">
        <v>16</v>
      </c>
      <c r="E45" s="33" t="s">
        <v>266</v>
      </c>
      <c r="F45" s="11" t="s">
        <v>18</v>
      </c>
      <c r="G45" s="13" t="s">
        <v>35</v>
      </c>
      <c r="H45" s="23" t="s">
        <v>190</v>
      </c>
      <c r="I45" s="23" t="s">
        <v>191</v>
      </c>
      <c r="J45" s="13" t="s">
        <v>39</v>
      </c>
      <c r="K45" s="11" t="s">
        <v>14</v>
      </c>
      <c r="L45" s="17" t="s">
        <v>28</v>
      </c>
      <c r="M45" s="13" t="s">
        <v>186</v>
      </c>
      <c r="N45" s="32"/>
      <c r="O45" s="12" t="s">
        <v>67</v>
      </c>
      <c r="P45" s="11">
        <v>662</v>
      </c>
      <c r="Q45" s="19"/>
      <c r="R45" s="19"/>
      <c r="S45" s="11" t="s">
        <v>15</v>
      </c>
      <c r="T45" s="18">
        <v>43105</v>
      </c>
      <c r="U45" s="32"/>
      <c r="V45" s="61">
        <f t="shared" si="0"/>
        <v>74000</v>
      </c>
      <c r="W45" s="61">
        <v>1000</v>
      </c>
      <c r="X45" s="11" t="s">
        <v>348</v>
      </c>
      <c r="Y45" s="32"/>
      <c r="Z45" s="32"/>
      <c r="AA45" s="22">
        <v>74</v>
      </c>
    </row>
    <row r="46" spans="1:27" ht="16.5" customHeight="1">
      <c r="A46" s="11">
        <v>323</v>
      </c>
      <c r="B46" s="13">
        <v>6642660</v>
      </c>
      <c r="C46" s="14">
        <v>43089</v>
      </c>
      <c r="D46" s="11" t="s">
        <v>16</v>
      </c>
      <c r="E46" s="32"/>
      <c r="F46" s="11" t="s">
        <v>18</v>
      </c>
      <c r="G46" s="13" t="s">
        <v>35</v>
      </c>
      <c r="H46" s="23" t="s">
        <v>192</v>
      </c>
      <c r="I46" s="23" t="s">
        <v>33</v>
      </c>
      <c r="J46" s="13" t="s">
        <v>39</v>
      </c>
      <c r="K46" s="11" t="s">
        <v>14</v>
      </c>
      <c r="L46" s="17" t="s">
        <v>28</v>
      </c>
      <c r="M46" s="13" t="s">
        <v>187</v>
      </c>
      <c r="N46" s="32"/>
      <c r="O46" s="12" t="s">
        <v>67</v>
      </c>
      <c r="P46" s="11">
        <v>663</v>
      </c>
      <c r="Q46" s="19"/>
      <c r="R46" s="19"/>
      <c r="S46" s="11" t="s">
        <v>15</v>
      </c>
      <c r="T46" s="18">
        <v>43105</v>
      </c>
      <c r="U46" s="32"/>
      <c r="V46" s="61">
        <f t="shared" si="0"/>
        <v>74000</v>
      </c>
      <c r="W46" s="61">
        <v>1000</v>
      </c>
      <c r="X46" s="11" t="s">
        <v>348</v>
      </c>
      <c r="Y46" s="32"/>
      <c r="Z46" s="32"/>
      <c r="AA46" s="22">
        <v>74</v>
      </c>
    </row>
    <row r="47" spans="1:27" ht="16.5" customHeight="1">
      <c r="A47" s="11">
        <v>324</v>
      </c>
      <c r="B47" s="13">
        <v>6642440</v>
      </c>
      <c r="C47" s="14">
        <v>43088</v>
      </c>
      <c r="D47" s="11" t="s">
        <v>16</v>
      </c>
      <c r="E47" s="32"/>
      <c r="F47" s="11" t="s">
        <v>18</v>
      </c>
      <c r="G47" s="13" t="s">
        <v>111</v>
      </c>
      <c r="H47" s="23" t="s">
        <v>197</v>
      </c>
      <c r="I47" s="23" t="s">
        <v>198</v>
      </c>
      <c r="J47" s="13" t="s">
        <v>52</v>
      </c>
      <c r="K47" s="11" t="s">
        <v>14</v>
      </c>
      <c r="L47" s="17" t="s">
        <v>21</v>
      </c>
      <c r="M47" s="13" t="s">
        <v>196</v>
      </c>
      <c r="N47" s="32"/>
      <c r="O47" s="12" t="s">
        <v>67</v>
      </c>
      <c r="P47" s="11">
        <v>664</v>
      </c>
      <c r="Q47" s="19"/>
      <c r="R47" s="19"/>
      <c r="S47" s="11" t="s">
        <v>15</v>
      </c>
      <c r="T47" s="18">
        <v>43105</v>
      </c>
      <c r="U47" s="32"/>
      <c r="V47" s="61">
        <f t="shared" si="0"/>
        <v>149000</v>
      </c>
      <c r="W47" s="61">
        <v>1000</v>
      </c>
      <c r="X47" s="11" t="s">
        <v>348</v>
      </c>
      <c r="Y47" s="32"/>
      <c r="Z47" s="32"/>
      <c r="AA47" s="22">
        <v>149</v>
      </c>
    </row>
    <row r="48" spans="1:27" ht="16.5" customHeight="1">
      <c r="A48" s="11">
        <v>325</v>
      </c>
      <c r="B48" s="13">
        <v>6599260</v>
      </c>
      <c r="C48" s="14">
        <v>43084</v>
      </c>
      <c r="D48" s="11" t="s">
        <v>16</v>
      </c>
      <c r="E48" s="32"/>
      <c r="F48" s="11" t="s">
        <v>18</v>
      </c>
      <c r="G48" s="13" t="s">
        <v>147</v>
      </c>
      <c r="H48" s="23" t="s">
        <v>203</v>
      </c>
      <c r="I48" s="23" t="s">
        <v>23</v>
      </c>
      <c r="J48" s="13" t="s">
        <v>24</v>
      </c>
      <c r="K48" s="11" t="s">
        <v>13</v>
      </c>
      <c r="L48" s="17" t="s">
        <v>21</v>
      </c>
      <c r="M48" s="13" t="s">
        <v>199</v>
      </c>
      <c r="N48" s="32"/>
      <c r="O48" s="12" t="s">
        <v>67</v>
      </c>
      <c r="P48" s="11">
        <v>665</v>
      </c>
      <c r="Q48" s="19"/>
      <c r="R48" s="19"/>
      <c r="S48" s="11" t="s">
        <v>15</v>
      </c>
      <c r="T48" s="18">
        <v>43105</v>
      </c>
      <c r="U48" s="32"/>
      <c r="V48" s="61">
        <f t="shared" si="0"/>
        <v>99000</v>
      </c>
      <c r="W48" s="61">
        <v>1000</v>
      </c>
      <c r="X48" s="11" t="s">
        <v>348</v>
      </c>
      <c r="Y48" s="32"/>
      <c r="Z48" s="32"/>
      <c r="AA48" s="22">
        <v>99</v>
      </c>
    </row>
    <row r="49" spans="1:27" ht="16.5" customHeight="1">
      <c r="A49" s="11">
        <v>326</v>
      </c>
      <c r="B49" s="13">
        <v>6642821</v>
      </c>
      <c r="C49" s="14">
        <v>43088</v>
      </c>
      <c r="D49" s="11" t="s">
        <v>16</v>
      </c>
      <c r="E49" s="32"/>
      <c r="F49" s="11" t="s">
        <v>18</v>
      </c>
      <c r="G49" s="13" t="s">
        <v>51</v>
      </c>
      <c r="H49" s="23" t="s">
        <v>204</v>
      </c>
      <c r="I49" s="23" t="s">
        <v>205</v>
      </c>
      <c r="J49" s="13" t="s">
        <v>24</v>
      </c>
      <c r="K49" s="11" t="s">
        <v>14</v>
      </c>
      <c r="L49" s="17" t="s">
        <v>21</v>
      </c>
      <c r="M49" s="13" t="s">
        <v>200</v>
      </c>
      <c r="N49" s="32"/>
      <c r="O49" s="12" t="s">
        <v>67</v>
      </c>
      <c r="P49" s="11">
        <v>666</v>
      </c>
      <c r="Q49" s="19"/>
      <c r="R49" s="19"/>
      <c r="S49" s="11" t="s">
        <v>15</v>
      </c>
      <c r="T49" s="18">
        <v>43105</v>
      </c>
      <c r="U49" s="32"/>
      <c r="V49" s="61">
        <f t="shared" si="0"/>
        <v>149000</v>
      </c>
      <c r="W49" s="61">
        <v>1000</v>
      </c>
      <c r="X49" s="11" t="s">
        <v>348</v>
      </c>
      <c r="Y49" s="32"/>
      <c r="Z49" s="32"/>
      <c r="AA49" s="22">
        <v>149</v>
      </c>
    </row>
    <row r="50" spans="1:27" ht="16.5" customHeight="1">
      <c r="A50" s="11">
        <v>327</v>
      </c>
      <c r="B50" s="13">
        <v>6642674</v>
      </c>
      <c r="C50" s="14">
        <v>43088</v>
      </c>
      <c r="D50" s="11" t="s">
        <v>16</v>
      </c>
      <c r="E50" s="32"/>
      <c r="F50" s="11" t="s">
        <v>18</v>
      </c>
      <c r="G50" s="13" t="s">
        <v>51</v>
      </c>
      <c r="H50" s="23" t="s">
        <v>206</v>
      </c>
      <c r="I50" s="23" t="s">
        <v>207</v>
      </c>
      <c r="J50" s="13" t="s">
        <v>24</v>
      </c>
      <c r="K50" s="11" t="s">
        <v>14</v>
      </c>
      <c r="L50" s="17" t="s">
        <v>21</v>
      </c>
      <c r="M50" s="13" t="s">
        <v>201</v>
      </c>
      <c r="N50" s="32"/>
      <c r="O50" s="12" t="s">
        <v>67</v>
      </c>
      <c r="P50" s="11">
        <v>667</v>
      </c>
      <c r="Q50" s="19"/>
      <c r="R50" s="19"/>
      <c r="S50" s="11" t="s">
        <v>15</v>
      </c>
      <c r="T50" s="18">
        <v>43105</v>
      </c>
      <c r="U50" s="32"/>
      <c r="V50" s="61">
        <f t="shared" si="0"/>
        <v>149000</v>
      </c>
      <c r="W50" s="61">
        <v>1000</v>
      </c>
      <c r="X50" s="11" t="s">
        <v>348</v>
      </c>
      <c r="Y50" s="32"/>
      <c r="Z50" s="32"/>
      <c r="AA50" s="22">
        <v>149</v>
      </c>
    </row>
    <row r="51" spans="1:27" s="47" customFormat="1" ht="16.5" customHeight="1">
      <c r="A51" s="11">
        <v>328</v>
      </c>
      <c r="B51" s="40">
        <v>6642847</v>
      </c>
      <c r="C51" s="41">
        <v>43090</v>
      </c>
      <c r="D51" s="39" t="s">
        <v>16</v>
      </c>
      <c r="E51" s="42"/>
      <c r="F51" s="39" t="s">
        <v>18</v>
      </c>
      <c r="G51" s="40" t="s">
        <v>35</v>
      </c>
      <c r="H51" s="43" t="s">
        <v>208</v>
      </c>
      <c r="I51" s="43" t="s">
        <v>209</v>
      </c>
      <c r="J51" s="40" t="s">
        <v>25</v>
      </c>
      <c r="K51" s="39" t="s">
        <v>14</v>
      </c>
      <c r="L51" s="40" t="s">
        <v>27</v>
      </c>
      <c r="M51" s="40" t="s">
        <v>202</v>
      </c>
      <c r="N51" s="42"/>
      <c r="O51" s="44" t="s">
        <v>67</v>
      </c>
      <c r="P51" s="11">
        <v>668</v>
      </c>
      <c r="Q51" s="45"/>
      <c r="R51" s="45"/>
      <c r="S51" s="39" t="s">
        <v>15</v>
      </c>
      <c r="T51" s="46">
        <v>43105</v>
      </c>
      <c r="U51" s="42"/>
      <c r="V51" s="61">
        <f t="shared" si="0"/>
        <v>49000</v>
      </c>
      <c r="W51" s="61">
        <v>1000</v>
      </c>
      <c r="X51" s="11" t="s">
        <v>348</v>
      </c>
      <c r="Y51" s="42"/>
      <c r="Z51" s="42"/>
      <c r="AA51" s="47">
        <v>49</v>
      </c>
    </row>
    <row r="52" spans="1:27" ht="16.5" customHeight="1">
      <c r="A52" s="11">
        <v>329</v>
      </c>
      <c r="B52" s="13">
        <v>6642578</v>
      </c>
      <c r="C52" s="14">
        <v>43091</v>
      </c>
      <c r="D52" s="11" t="s">
        <v>16</v>
      </c>
      <c r="E52" s="32"/>
      <c r="F52" s="11" t="s">
        <v>18</v>
      </c>
      <c r="G52" s="13" t="s">
        <v>210</v>
      </c>
      <c r="H52" s="23" t="s">
        <v>235</v>
      </c>
      <c r="I52" s="23" t="s">
        <v>236</v>
      </c>
      <c r="J52" s="13" t="s">
        <v>40</v>
      </c>
      <c r="K52" s="11" t="s">
        <v>14</v>
      </c>
      <c r="L52" s="17" t="s">
        <v>27</v>
      </c>
      <c r="M52" s="13" t="s">
        <v>215</v>
      </c>
      <c r="N52" s="32"/>
      <c r="O52" s="12" t="s">
        <v>67</v>
      </c>
      <c r="P52" s="11">
        <v>669</v>
      </c>
      <c r="Q52" s="19"/>
      <c r="R52" s="19"/>
      <c r="S52" s="11" t="s">
        <v>15</v>
      </c>
      <c r="T52" s="18">
        <v>43105</v>
      </c>
      <c r="U52" s="32"/>
      <c r="V52" s="61">
        <f t="shared" si="0"/>
        <v>49000</v>
      </c>
      <c r="W52" s="61">
        <v>1000</v>
      </c>
      <c r="X52" s="11" t="s">
        <v>348</v>
      </c>
      <c r="Y52" s="32"/>
      <c r="Z52" s="32"/>
      <c r="AA52" s="22">
        <v>49</v>
      </c>
    </row>
    <row r="53" spans="1:27" ht="16.5" customHeight="1">
      <c r="A53" s="11">
        <v>330</v>
      </c>
      <c r="B53" s="13">
        <v>6642579</v>
      </c>
      <c r="C53" s="14">
        <v>43091</v>
      </c>
      <c r="D53" s="11" t="s">
        <v>16</v>
      </c>
      <c r="E53" s="32"/>
      <c r="F53" s="11" t="s">
        <v>18</v>
      </c>
      <c r="G53" s="13" t="s">
        <v>210</v>
      </c>
      <c r="H53" s="23" t="s">
        <v>237</v>
      </c>
      <c r="I53" s="23" t="s">
        <v>23</v>
      </c>
      <c r="J53" s="13" t="s">
        <v>213</v>
      </c>
      <c r="K53" s="11" t="s">
        <v>14</v>
      </c>
      <c r="L53" s="17" t="s">
        <v>20</v>
      </c>
      <c r="M53" s="13" t="s">
        <v>216</v>
      </c>
      <c r="N53" s="32"/>
      <c r="O53" s="12" t="s">
        <v>67</v>
      </c>
      <c r="P53" s="11">
        <v>670</v>
      </c>
      <c r="Q53" s="19"/>
      <c r="R53" s="19"/>
      <c r="S53" s="11" t="s">
        <v>15</v>
      </c>
      <c r="T53" s="18">
        <v>43105</v>
      </c>
      <c r="U53" s="32"/>
      <c r="V53" s="61">
        <f t="shared" si="0"/>
        <v>74000</v>
      </c>
      <c r="W53" s="61">
        <v>1000</v>
      </c>
      <c r="X53" s="11" t="s">
        <v>348</v>
      </c>
      <c r="Y53" s="32"/>
      <c r="Z53" s="32"/>
      <c r="AA53" s="22">
        <v>74</v>
      </c>
    </row>
    <row r="54" spans="1:27" ht="16.5" customHeight="1">
      <c r="A54" s="11">
        <v>331</v>
      </c>
      <c r="B54" s="13">
        <v>6642458</v>
      </c>
      <c r="C54" s="14">
        <v>43063</v>
      </c>
      <c r="D54" s="11" t="s">
        <v>16</v>
      </c>
      <c r="E54" s="32"/>
      <c r="F54" s="11" t="s">
        <v>18</v>
      </c>
      <c r="G54" s="13" t="s">
        <v>210</v>
      </c>
      <c r="H54" s="23" t="s">
        <v>238</v>
      </c>
      <c r="I54" s="23" t="s">
        <v>141</v>
      </c>
      <c r="J54" s="13" t="s">
        <v>24</v>
      </c>
      <c r="K54" s="11" t="s">
        <v>13</v>
      </c>
      <c r="L54" s="17" t="s">
        <v>21</v>
      </c>
      <c r="M54" s="13" t="s">
        <v>217</v>
      </c>
      <c r="N54" s="32"/>
      <c r="O54" s="12" t="s">
        <v>67</v>
      </c>
      <c r="P54" s="11">
        <v>671</v>
      </c>
      <c r="Q54" s="19"/>
      <c r="R54" s="19"/>
      <c r="S54" s="11" t="s">
        <v>15</v>
      </c>
      <c r="T54" s="18">
        <v>43105</v>
      </c>
      <c r="U54" s="32"/>
      <c r="V54" s="61">
        <f t="shared" si="0"/>
        <v>99000</v>
      </c>
      <c r="W54" s="61">
        <v>1000</v>
      </c>
      <c r="X54" s="11" t="s">
        <v>348</v>
      </c>
      <c r="Y54" s="32"/>
      <c r="Z54" s="32"/>
      <c r="AA54" s="22">
        <v>99</v>
      </c>
    </row>
    <row r="55" spans="1:27" ht="16.5" customHeight="1">
      <c r="A55" s="11">
        <v>332</v>
      </c>
      <c r="B55" s="34">
        <v>6642735</v>
      </c>
      <c r="C55" s="35">
        <v>43091</v>
      </c>
      <c r="D55" s="11" t="s">
        <v>16</v>
      </c>
      <c r="E55" s="32"/>
      <c r="F55" s="11" t="s">
        <v>18</v>
      </c>
      <c r="G55" s="13" t="s">
        <v>130</v>
      </c>
      <c r="H55" s="23" t="s">
        <v>239</v>
      </c>
      <c r="I55" s="23" t="s">
        <v>240</v>
      </c>
      <c r="J55" s="13" t="s">
        <v>41</v>
      </c>
      <c r="K55" s="11" t="s">
        <v>14</v>
      </c>
      <c r="L55" s="17" t="s">
        <v>21</v>
      </c>
      <c r="M55" s="13" t="s">
        <v>218</v>
      </c>
      <c r="N55" s="32"/>
      <c r="O55" s="12" t="s">
        <v>67</v>
      </c>
      <c r="P55" s="11">
        <v>672</v>
      </c>
      <c r="Q55" s="19"/>
      <c r="R55" s="19"/>
      <c r="S55" s="11" t="s">
        <v>15</v>
      </c>
      <c r="T55" s="18">
        <v>43105</v>
      </c>
      <c r="U55" s="32"/>
      <c r="V55" s="61">
        <f t="shared" si="0"/>
        <v>149000</v>
      </c>
      <c r="W55" s="61">
        <v>1000</v>
      </c>
      <c r="X55" s="11" t="s">
        <v>348</v>
      </c>
      <c r="Y55" s="32"/>
      <c r="Z55" s="32"/>
      <c r="AA55" s="22">
        <v>149</v>
      </c>
    </row>
    <row r="56" spans="1:27" ht="16.5" customHeight="1">
      <c r="A56" s="11">
        <v>333</v>
      </c>
      <c r="B56" s="34">
        <v>6642553</v>
      </c>
      <c r="C56" s="35">
        <v>43081</v>
      </c>
      <c r="D56" s="11" t="s">
        <v>16</v>
      </c>
      <c r="E56" s="32"/>
      <c r="F56" s="11" t="s">
        <v>18</v>
      </c>
      <c r="G56" s="13" t="s">
        <v>276</v>
      </c>
      <c r="H56" s="23" t="s">
        <v>277</v>
      </c>
      <c r="I56" s="23" t="s">
        <v>241</v>
      </c>
      <c r="J56" s="13" t="s">
        <v>41</v>
      </c>
      <c r="K56" s="11" t="s">
        <v>13</v>
      </c>
      <c r="L56" s="17" t="s">
        <v>22</v>
      </c>
      <c r="M56" s="13" t="s">
        <v>278</v>
      </c>
      <c r="N56" s="32"/>
      <c r="O56" s="12" t="s">
        <v>67</v>
      </c>
      <c r="P56" s="11">
        <v>673</v>
      </c>
      <c r="Q56" s="19"/>
      <c r="R56" s="19"/>
      <c r="S56" s="11" t="s">
        <v>15</v>
      </c>
      <c r="T56" s="18">
        <v>43105</v>
      </c>
      <c r="U56" s="32"/>
      <c r="V56" s="61">
        <f t="shared" si="0"/>
        <v>99000</v>
      </c>
      <c r="W56" s="61">
        <v>1000</v>
      </c>
      <c r="X56" s="11" t="s">
        <v>348</v>
      </c>
      <c r="Y56" s="32"/>
      <c r="Z56" s="32"/>
      <c r="AA56" s="22">
        <v>99</v>
      </c>
    </row>
    <row r="57" spans="1:27" ht="16.5" customHeight="1">
      <c r="A57" s="11">
        <v>334</v>
      </c>
      <c r="B57" s="34">
        <v>6642554</v>
      </c>
      <c r="C57" s="35">
        <v>43083</v>
      </c>
      <c r="D57" s="11" t="s">
        <v>16</v>
      </c>
      <c r="E57" s="32"/>
      <c r="F57" s="11" t="s">
        <v>18</v>
      </c>
      <c r="G57" s="13" t="s">
        <v>32</v>
      </c>
      <c r="H57" s="23" t="s">
        <v>242</v>
      </c>
      <c r="I57" s="23" t="s">
        <v>241</v>
      </c>
      <c r="J57" s="13" t="s">
        <v>94</v>
      </c>
      <c r="K57" s="11" t="s">
        <v>155</v>
      </c>
      <c r="L57" s="17" t="s">
        <v>22</v>
      </c>
      <c r="M57" s="13" t="s">
        <v>219</v>
      </c>
      <c r="N57" s="32"/>
      <c r="O57" s="12" t="s">
        <v>67</v>
      </c>
      <c r="P57" s="11">
        <v>674</v>
      </c>
      <c r="Q57" s="19"/>
      <c r="R57" s="19"/>
      <c r="S57" s="11" t="s">
        <v>15</v>
      </c>
      <c r="T57" s="18">
        <v>43105</v>
      </c>
      <c r="U57" s="32"/>
      <c r="V57" s="61">
        <f t="shared" si="0"/>
        <v>99000</v>
      </c>
      <c r="W57" s="61">
        <v>1000</v>
      </c>
      <c r="X57" s="11" t="s">
        <v>348</v>
      </c>
      <c r="Y57" s="32"/>
      <c r="Z57" s="32"/>
      <c r="AA57" s="22">
        <v>99</v>
      </c>
    </row>
    <row r="58" spans="1:27" ht="16.5" customHeight="1">
      <c r="A58" s="11">
        <v>335</v>
      </c>
      <c r="B58" s="34">
        <v>6642832</v>
      </c>
      <c r="C58" s="35">
        <v>43088</v>
      </c>
      <c r="D58" s="11" t="s">
        <v>16</v>
      </c>
      <c r="E58" s="32"/>
      <c r="F58" s="11" t="s">
        <v>18</v>
      </c>
      <c r="G58" s="13" t="s">
        <v>211</v>
      </c>
      <c r="H58" s="23" t="s">
        <v>243</v>
      </c>
      <c r="I58" s="23" t="s">
        <v>30</v>
      </c>
      <c r="J58" s="13" t="s">
        <v>24</v>
      </c>
      <c r="K58" s="11" t="s">
        <v>14</v>
      </c>
      <c r="L58" s="17" t="s">
        <v>21</v>
      </c>
      <c r="M58" s="13" t="s">
        <v>220</v>
      </c>
      <c r="N58" s="32"/>
      <c r="O58" s="12" t="s">
        <v>67</v>
      </c>
      <c r="P58" s="11">
        <v>675</v>
      </c>
      <c r="Q58" s="19"/>
      <c r="R58" s="19"/>
      <c r="S58" s="11" t="s">
        <v>15</v>
      </c>
      <c r="T58" s="18">
        <v>43105</v>
      </c>
      <c r="U58" s="32"/>
      <c r="V58" s="61">
        <f t="shared" si="0"/>
        <v>149000</v>
      </c>
      <c r="W58" s="61">
        <v>1000</v>
      </c>
      <c r="X58" s="11" t="s">
        <v>348</v>
      </c>
      <c r="Y58" s="32"/>
      <c r="Z58" s="32"/>
      <c r="AA58" s="22">
        <v>149</v>
      </c>
    </row>
    <row r="59" spans="1:27" ht="16.5" customHeight="1">
      <c r="A59" s="11">
        <v>336</v>
      </c>
      <c r="B59" s="36">
        <v>6642757</v>
      </c>
      <c r="C59" s="37">
        <v>43091</v>
      </c>
      <c r="D59" s="11" t="s">
        <v>16</v>
      </c>
      <c r="E59" s="32"/>
      <c r="F59" s="11" t="s">
        <v>18</v>
      </c>
      <c r="G59" s="17" t="s">
        <v>195</v>
      </c>
      <c r="H59" s="38" t="s">
        <v>244</v>
      </c>
      <c r="I59" s="38" t="s">
        <v>33</v>
      </c>
      <c r="J59" s="17" t="s">
        <v>94</v>
      </c>
      <c r="K59" s="11" t="s">
        <v>155</v>
      </c>
      <c r="L59" s="17" t="s">
        <v>22</v>
      </c>
      <c r="M59" s="17" t="s">
        <v>221</v>
      </c>
      <c r="N59" s="32"/>
      <c r="O59" s="12" t="s">
        <v>67</v>
      </c>
      <c r="P59" s="11">
        <v>676</v>
      </c>
      <c r="Q59" s="19"/>
      <c r="R59" s="19"/>
      <c r="S59" s="11" t="s">
        <v>15</v>
      </c>
      <c r="T59" s="18">
        <v>43105</v>
      </c>
      <c r="U59" s="32"/>
      <c r="V59" s="61">
        <f t="shared" si="0"/>
        <v>99000</v>
      </c>
      <c r="W59" s="61">
        <v>1000</v>
      </c>
      <c r="X59" s="11" t="s">
        <v>348</v>
      </c>
      <c r="Y59" s="32"/>
      <c r="Z59" s="32"/>
      <c r="AA59" s="22">
        <v>99</v>
      </c>
    </row>
    <row r="60" spans="1:27" ht="16.5" customHeight="1">
      <c r="A60" s="11">
        <v>337</v>
      </c>
      <c r="B60" s="16">
        <v>6642758</v>
      </c>
      <c r="C60" s="37">
        <v>43091</v>
      </c>
      <c r="D60" s="11" t="s">
        <v>16</v>
      </c>
      <c r="E60" s="32"/>
      <c r="F60" s="11" t="s">
        <v>18</v>
      </c>
      <c r="G60" s="17" t="s">
        <v>195</v>
      </c>
      <c r="H60" s="38" t="s">
        <v>245</v>
      </c>
      <c r="I60" s="38" t="s">
        <v>33</v>
      </c>
      <c r="J60" s="17" t="s">
        <v>94</v>
      </c>
      <c r="K60" s="11" t="s">
        <v>13</v>
      </c>
      <c r="L60" s="17" t="s">
        <v>22</v>
      </c>
      <c r="M60" s="17" t="s">
        <v>222</v>
      </c>
      <c r="N60" s="32"/>
      <c r="O60" s="12" t="s">
        <v>67</v>
      </c>
      <c r="P60" s="11">
        <v>677</v>
      </c>
      <c r="Q60" s="19"/>
      <c r="R60" s="19"/>
      <c r="S60" s="11" t="s">
        <v>15</v>
      </c>
      <c r="T60" s="18">
        <v>43105</v>
      </c>
      <c r="U60" s="32"/>
      <c r="V60" s="61">
        <f t="shared" si="0"/>
        <v>99000</v>
      </c>
      <c r="W60" s="61">
        <v>1000</v>
      </c>
      <c r="X60" s="11" t="s">
        <v>348</v>
      </c>
      <c r="Y60" s="32"/>
      <c r="Z60" s="32"/>
      <c r="AA60" s="22">
        <v>99</v>
      </c>
    </row>
    <row r="61" spans="1:27" ht="16.5" customHeight="1">
      <c r="A61" s="11">
        <v>338</v>
      </c>
      <c r="B61" s="16">
        <v>6642746</v>
      </c>
      <c r="C61" s="37">
        <v>43088</v>
      </c>
      <c r="D61" s="11" t="s">
        <v>16</v>
      </c>
      <c r="E61" s="32"/>
      <c r="F61" s="11" t="s">
        <v>18</v>
      </c>
      <c r="G61" s="17" t="s">
        <v>212</v>
      </c>
      <c r="H61" s="38" t="s">
        <v>246</v>
      </c>
      <c r="I61" s="38" t="s">
        <v>247</v>
      </c>
      <c r="J61" s="17" t="s">
        <v>39</v>
      </c>
      <c r="K61" s="11" t="s">
        <v>14</v>
      </c>
      <c r="L61" s="17" t="s">
        <v>19</v>
      </c>
      <c r="M61" s="17" t="s">
        <v>223</v>
      </c>
      <c r="N61" s="32"/>
      <c r="O61" s="12" t="s">
        <v>67</v>
      </c>
      <c r="P61" s="11">
        <v>678</v>
      </c>
      <c r="Q61" s="19"/>
      <c r="R61" s="19"/>
      <c r="S61" s="11" t="s">
        <v>15</v>
      </c>
      <c r="T61" s="18">
        <v>43105</v>
      </c>
      <c r="U61" s="32"/>
      <c r="V61" s="61">
        <f t="shared" si="0"/>
        <v>99000</v>
      </c>
      <c r="W61" s="61">
        <v>1000</v>
      </c>
      <c r="X61" s="11" t="s">
        <v>348</v>
      </c>
      <c r="Y61" s="32"/>
      <c r="Z61" s="32"/>
      <c r="AA61" s="22">
        <v>99</v>
      </c>
    </row>
    <row r="62" spans="1:27" ht="16.5" customHeight="1">
      <c r="A62" s="11">
        <v>339</v>
      </c>
      <c r="B62" s="16">
        <v>6642503</v>
      </c>
      <c r="C62" s="37">
        <v>43083</v>
      </c>
      <c r="D62" s="11" t="s">
        <v>16</v>
      </c>
      <c r="E62" s="32"/>
      <c r="F62" s="11" t="s">
        <v>18</v>
      </c>
      <c r="G62" s="17" t="s">
        <v>37</v>
      </c>
      <c r="H62" s="38" t="s">
        <v>248</v>
      </c>
      <c r="I62" s="38" t="s">
        <v>249</v>
      </c>
      <c r="J62" s="13" t="s">
        <v>41</v>
      </c>
      <c r="K62" s="11" t="s">
        <v>14</v>
      </c>
      <c r="L62" s="17" t="s">
        <v>21</v>
      </c>
      <c r="M62" s="17" t="s">
        <v>224</v>
      </c>
      <c r="N62" s="32"/>
      <c r="O62" s="12" t="s">
        <v>67</v>
      </c>
      <c r="P62" s="11">
        <v>679</v>
      </c>
      <c r="Q62" s="19"/>
      <c r="R62" s="19"/>
      <c r="S62" s="11" t="s">
        <v>15</v>
      </c>
      <c r="T62" s="18">
        <v>43105</v>
      </c>
      <c r="U62" s="32"/>
      <c r="V62" s="61">
        <f t="shared" si="0"/>
        <v>149000</v>
      </c>
      <c r="W62" s="61">
        <v>1000</v>
      </c>
      <c r="X62" s="11" t="s">
        <v>348</v>
      </c>
      <c r="Y62" s="32"/>
      <c r="Z62" s="32"/>
      <c r="AA62" s="22">
        <v>149</v>
      </c>
    </row>
    <row r="63" spans="1:27" ht="16.5" customHeight="1">
      <c r="A63" s="11">
        <v>340</v>
      </c>
      <c r="B63" s="16">
        <v>6642504</v>
      </c>
      <c r="C63" s="37">
        <v>43089</v>
      </c>
      <c r="D63" s="11" t="s">
        <v>16</v>
      </c>
      <c r="E63" s="33" t="s">
        <v>267</v>
      </c>
      <c r="F63" s="11" t="s">
        <v>18</v>
      </c>
      <c r="G63" s="17" t="s">
        <v>37</v>
      </c>
      <c r="H63" s="38" t="s">
        <v>250</v>
      </c>
      <c r="I63" s="38" t="s">
        <v>251</v>
      </c>
      <c r="J63" s="17" t="s">
        <v>24</v>
      </c>
      <c r="K63" s="11" t="s">
        <v>14</v>
      </c>
      <c r="L63" s="17" t="s">
        <v>21</v>
      </c>
      <c r="M63" s="17" t="s">
        <v>225</v>
      </c>
      <c r="N63" s="32"/>
      <c r="O63" s="12" t="s">
        <v>67</v>
      </c>
      <c r="P63" s="11">
        <v>680</v>
      </c>
      <c r="Q63" s="19"/>
      <c r="R63" s="19"/>
      <c r="S63" s="11" t="s">
        <v>15</v>
      </c>
      <c r="T63" s="18">
        <v>43105</v>
      </c>
      <c r="U63" s="32"/>
      <c r="V63" s="61">
        <f t="shared" si="0"/>
        <v>149000</v>
      </c>
      <c r="W63" s="61">
        <v>1000</v>
      </c>
      <c r="X63" s="11" t="s">
        <v>348</v>
      </c>
      <c r="Y63" s="32"/>
      <c r="Z63" s="32"/>
      <c r="AA63" s="22">
        <v>149</v>
      </c>
    </row>
    <row r="64" spans="1:27" ht="16.5" customHeight="1">
      <c r="A64" s="11">
        <v>341</v>
      </c>
      <c r="B64" s="34">
        <v>6642505</v>
      </c>
      <c r="C64" s="37">
        <v>43089</v>
      </c>
      <c r="D64" s="11" t="s">
        <v>16</v>
      </c>
      <c r="E64" s="33" t="s">
        <v>268</v>
      </c>
      <c r="F64" s="11" t="s">
        <v>18</v>
      </c>
      <c r="G64" s="17" t="s">
        <v>37</v>
      </c>
      <c r="H64" s="23" t="s">
        <v>252</v>
      </c>
      <c r="I64" s="23" t="s">
        <v>253</v>
      </c>
      <c r="J64" s="17" t="s">
        <v>24</v>
      </c>
      <c r="K64" s="11" t="s">
        <v>14</v>
      </c>
      <c r="L64" s="17" t="s">
        <v>21</v>
      </c>
      <c r="M64" s="13" t="s">
        <v>226</v>
      </c>
      <c r="N64" s="32"/>
      <c r="O64" s="12" t="s">
        <v>67</v>
      </c>
      <c r="P64" s="11">
        <v>681</v>
      </c>
      <c r="Q64" s="19"/>
      <c r="R64" s="19"/>
      <c r="S64" s="11" t="s">
        <v>15</v>
      </c>
      <c r="T64" s="18">
        <v>43105</v>
      </c>
      <c r="U64" s="32"/>
      <c r="V64" s="61">
        <f t="shared" si="0"/>
        <v>149000</v>
      </c>
      <c r="W64" s="61">
        <v>1000</v>
      </c>
      <c r="X64" s="11" t="s">
        <v>348</v>
      </c>
      <c r="Y64" s="32"/>
      <c r="Z64" s="32"/>
      <c r="AA64" s="22">
        <v>149</v>
      </c>
    </row>
    <row r="65" spans="1:27" ht="16.5" customHeight="1">
      <c r="A65" s="11">
        <v>342</v>
      </c>
      <c r="B65" s="34">
        <v>6642511</v>
      </c>
      <c r="C65" s="35">
        <v>43091</v>
      </c>
      <c r="D65" s="11" t="s">
        <v>16</v>
      </c>
      <c r="E65" s="33" t="s">
        <v>269</v>
      </c>
      <c r="F65" s="11" t="s">
        <v>18</v>
      </c>
      <c r="G65" s="17" t="s">
        <v>37</v>
      </c>
      <c r="H65" s="23" t="s">
        <v>254</v>
      </c>
      <c r="I65" s="23" t="s">
        <v>118</v>
      </c>
      <c r="J65" s="17" t="s">
        <v>24</v>
      </c>
      <c r="K65" s="11" t="s">
        <v>14</v>
      </c>
      <c r="L65" s="17" t="s">
        <v>21</v>
      </c>
      <c r="M65" s="13" t="s">
        <v>227</v>
      </c>
      <c r="N65" s="32"/>
      <c r="O65" s="12" t="s">
        <v>67</v>
      </c>
      <c r="P65" s="11">
        <v>682</v>
      </c>
      <c r="Q65" s="19"/>
      <c r="R65" s="19"/>
      <c r="S65" s="11" t="s">
        <v>15</v>
      </c>
      <c r="T65" s="18">
        <v>43105</v>
      </c>
      <c r="U65" s="32"/>
      <c r="V65" s="61">
        <f t="shared" si="0"/>
        <v>149000</v>
      </c>
      <c r="W65" s="61">
        <v>1000</v>
      </c>
      <c r="X65" s="11" t="s">
        <v>348</v>
      </c>
      <c r="Y65" s="32"/>
      <c r="Z65" s="32"/>
      <c r="AA65" s="22">
        <v>149</v>
      </c>
    </row>
    <row r="66" spans="1:27" ht="16.5" customHeight="1">
      <c r="A66" s="11">
        <v>343</v>
      </c>
      <c r="B66" s="34">
        <v>6642512</v>
      </c>
      <c r="C66" s="35">
        <v>43091</v>
      </c>
      <c r="D66" s="11" t="s">
        <v>16</v>
      </c>
      <c r="E66" s="33" t="s">
        <v>270</v>
      </c>
      <c r="F66" s="11" t="s">
        <v>18</v>
      </c>
      <c r="G66" s="17" t="s">
        <v>37</v>
      </c>
      <c r="H66" s="23" t="s">
        <v>255</v>
      </c>
      <c r="I66" s="23" t="s">
        <v>241</v>
      </c>
      <c r="J66" s="17" t="s">
        <v>24</v>
      </c>
      <c r="K66" s="11" t="s">
        <v>14</v>
      </c>
      <c r="L66" s="17" t="s">
        <v>21</v>
      </c>
      <c r="M66" s="13" t="s">
        <v>228</v>
      </c>
      <c r="N66" s="32"/>
      <c r="O66" s="12" t="s">
        <v>67</v>
      </c>
      <c r="P66" s="11">
        <v>683</v>
      </c>
      <c r="Q66" s="19"/>
      <c r="R66" s="19"/>
      <c r="S66" s="11" t="s">
        <v>15</v>
      </c>
      <c r="T66" s="18">
        <v>43105</v>
      </c>
      <c r="U66" s="32"/>
      <c r="V66" s="61">
        <f t="shared" si="0"/>
        <v>149000</v>
      </c>
      <c r="W66" s="61">
        <v>1000</v>
      </c>
      <c r="X66" s="11" t="s">
        <v>348</v>
      </c>
      <c r="Y66" s="32"/>
      <c r="Z66" s="32"/>
      <c r="AA66" s="22">
        <v>149</v>
      </c>
    </row>
    <row r="67" spans="1:27" ht="16.5" customHeight="1">
      <c r="A67" s="11">
        <v>344</v>
      </c>
      <c r="B67" s="34">
        <v>6642595</v>
      </c>
      <c r="C67" s="35">
        <v>43091</v>
      </c>
      <c r="D67" s="11" t="s">
        <v>16</v>
      </c>
      <c r="E67" s="33" t="s">
        <v>271</v>
      </c>
      <c r="F67" s="11" t="s">
        <v>18</v>
      </c>
      <c r="G67" s="17" t="s">
        <v>37</v>
      </c>
      <c r="H67" s="23" t="s">
        <v>256</v>
      </c>
      <c r="I67" s="23" t="s">
        <v>90</v>
      </c>
      <c r="J67" s="17" t="s">
        <v>24</v>
      </c>
      <c r="K67" s="11" t="s">
        <v>14</v>
      </c>
      <c r="L67" s="17" t="s">
        <v>21</v>
      </c>
      <c r="M67" s="13" t="s">
        <v>229</v>
      </c>
      <c r="N67" s="32"/>
      <c r="O67" s="12" t="s">
        <v>67</v>
      </c>
      <c r="P67" s="11">
        <v>684</v>
      </c>
      <c r="Q67" s="19"/>
      <c r="R67" s="19"/>
      <c r="S67" s="11" t="s">
        <v>15</v>
      </c>
      <c r="T67" s="18">
        <v>43105</v>
      </c>
      <c r="U67" s="32"/>
      <c r="V67" s="61">
        <f t="shared" si="0"/>
        <v>149000</v>
      </c>
      <c r="W67" s="61">
        <v>1000</v>
      </c>
      <c r="X67" s="11" t="s">
        <v>348</v>
      </c>
      <c r="Y67" s="32"/>
      <c r="Z67" s="32"/>
      <c r="AA67" s="22">
        <v>149</v>
      </c>
    </row>
    <row r="68" spans="1:27" ht="16.5" customHeight="1">
      <c r="A68" s="11">
        <v>345</v>
      </c>
      <c r="B68" s="34">
        <v>6642597</v>
      </c>
      <c r="C68" s="14">
        <v>43089</v>
      </c>
      <c r="D68" s="11" t="s">
        <v>16</v>
      </c>
      <c r="E68" s="33" t="s">
        <v>272</v>
      </c>
      <c r="F68" s="11" t="s">
        <v>18</v>
      </c>
      <c r="G68" s="13" t="s">
        <v>37</v>
      </c>
      <c r="H68" s="23" t="s">
        <v>257</v>
      </c>
      <c r="I68" s="23" t="s">
        <v>258</v>
      </c>
      <c r="J68" s="13" t="s">
        <v>24</v>
      </c>
      <c r="K68" s="11" t="s">
        <v>14</v>
      </c>
      <c r="L68" s="17" t="s">
        <v>21</v>
      </c>
      <c r="M68" s="13" t="s">
        <v>230</v>
      </c>
      <c r="N68" s="32"/>
      <c r="O68" s="12" t="s">
        <v>67</v>
      </c>
      <c r="P68" s="11">
        <v>685</v>
      </c>
      <c r="Q68" s="19"/>
      <c r="R68" s="19"/>
      <c r="S68" s="11" t="s">
        <v>15</v>
      </c>
      <c r="T68" s="18">
        <v>43105</v>
      </c>
      <c r="U68" s="32"/>
      <c r="V68" s="61">
        <f t="shared" si="0"/>
        <v>149000</v>
      </c>
      <c r="W68" s="61">
        <v>1000</v>
      </c>
      <c r="X68" s="11" t="s">
        <v>348</v>
      </c>
      <c r="Y68" s="32"/>
      <c r="Z68" s="32"/>
      <c r="AA68" s="22">
        <v>149</v>
      </c>
    </row>
    <row r="69" spans="1:27" ht="16.5" customHeight="1">
      <c r="A69" s="11">
        <v>346</v>
      </c>
      <c r="B69" s="34">
        <v>6642598</v>
      </c>
      <c r="C69" s="14">
        <v>43089</v>
      </c>
      <c r="D69" s="11" t="s">
        <v>16</v>
      </c>
      <c r="E69" s="33" t="s">
        <v>273</v>
      </c>
      <c r="F69" s="11" t="s">
        <v>18</v>
      </c>
      <c r="G69" s="13" t="s">
        <v>37</v>
      </c>
      <c r="H69" s="23" t="s">
        <v>259</v>
      </c>
      <c r="I69" s="23" t="s">
        <v>30</v>
      </c>
      <c r="J69" s="13" t="s">
        <v>24</v>
      </c>
      <c r="K69" s="11" t="s">
        <v>14</v>
      </c>
      <c r="L69" s="17" t="s">
        <v>21</v>
      </c>
      <c r="M69" s="13" t="s">
        <v>231</v>
      </c>
      <c r="N69" s="32"/>
      <c r="O69" s="12" t="s">
        <v>67</v>
      </c>
      <c r="P69" s="11">
        <v>686</v>
      </c>
      <c r="Q69" s="19"/>
      <c r="R69" s="19"/>
      <c r="S69" s="11" t="s">
        <v>15</v>
      </c>
      <c r="T69" s="18">
        <v>43105</v>
      </c>
      <c r="U69" s="32"/>
      <c r="V69" s="61">
        <f t="shared" si="0"/>
        <v>149000</v>
      </c>
      <c r="W69" s="61">
        <v>1000</v>
      </c>
      <c r="X69" s="11" t="s">
        <v>348</v>
      </c>
      <c r="Y69" s="32"/>
      <c r="Z69" s="32"/>
      <c r="AA69" s="22">
        <v>149</v>
      </c>
    </row>
    <row r="70" spans="1:27" ht="16.5" customHeight="1">
      <c r="A70" s="11">
        <v>347</v>
      </c>
      <c r="B70" s="34">
        <v>6642599</v>
      </c>
      <c r="C70" s="14">
        <v>43089</v>
      </c>
      <c r="D70" s="11" t="s">
        <v>16</v>
      </c>
      <c r="E70" s="33" t="s">
        <v>274</v>
      </c>
      <c r="F70" s="11" t="s">
        <v>18</v>
      </c>
      <c r="G70" s="13" t="s">
        <v>37</v>
      </c>
      <c r="H70" s="23" t="s">
        <v>260</v>
      </c>
      <c r="I70" s="23" t="s">
        <v>261</v>
      </c>
      <c r="J70" s="13" t="s">
        <v>24</v>
      </c>
      <c r="K70" s="11" t="s">
        <v>14</v>
      </c>
      <c r="L70" s="17" t="s">
        <v>21</v>
      </c>
      <c r="M70" s="13" t="s">
        <v>232</v>
      </c>
      <c r="N70" s="32"/>
      <c r="O70" s="12" t="s">
        <v>67</v>
      </c>
      <c r="P70" s="11">
        <v>687</v>
      </c>
      <c r="Q70" s="19"/>
      <c r="R70" s="19"/>
      <c r="S70" s="11" t="s">
        <v>15</v>
      </c>
      <c r="T70" s="18">
        <v>43105</v>
      </c>
      <c r="U70" s="32"/>
      <c r="V70" s="61">
        <f t="shared" si="0"/>
        <v>149000</v>
      </c>
      <c r="W70" s="61">
        <v>1000</v>
      </c>
      <c r="X70" s="11" t="s">
        <v>348</v>
      </c>
      <c r="Y70" s="32"/>
      <c r="Z70" s="32"/>
      <c r="AA70" s="22">
        <v>149</v>
      </c>
    </row>
    <row r="71" spans="1:27" ht="16.5" customHeight="1">
      <c r="A71" s="11">
        <v>348</v>
      </c>
      <c r="B71" s="34">
        <v>6642600</v>
      </c>
      <c r="C71" s="14">
        <v>43091</v>
      </c>
      <c r="D71" s="11" t="s">
        <v>16</v>
      </c>
      <c r="E71" s="33" t="s">
        <v>275</v>
      </c>
      <c r="F71" s="11" t="s">
        <v>18</v>
      </c>
      <c r="G71" s="13" t="s">
        <v>37</v>
      </c>
      <c r="H71" s="23" t="s">
        <v>262</v>
      </c>
      <c r="I71" s="23" t="s">
        <v>90</v>
      </c>
      <c r="J71" s="13" t="s">
        <v>214</v>
      </c>
      <c r="K71" s="11" t="s">
        <v>13</v>
      </c>
      <c r="L71" s="17" t="s">
        <v>22</v>
      </c>
      <c r="M71" s="13" t="s">
        <v>233</v>
      </c>
      <c r="N71" s="32"/>
      <c r="O71" s="12" t="s">
        <v>67</v>
      </c>
      <c r="P71" s="11">
        <v>688</v>
      </c>
      <c r="Q71" s="19"/>
      <c r="R71" s="19"/>
      <c r="S71" s="11" t="s">
        <v>15</v>
      </c>
      <c r="T71" s="18">
        <v>43105</v>
      </c>
      <c r="U71" s="32"/>
      <c r="V71" s="61">
        <f t="shared" si="0"/>
        <v>99000</v>
      </c>
      <c r="W71" s="61">
        <v>1000</v>
      </c>
      <c r="X71" s="11" t="s">
        <v>348</v>
      </c>
      <c r="Y71" s="32"/>
      <c r="Z71" s="32"/>
      <c r="AA71" s="22">
        <v>99</v>
      </c>
    </row>
    <row r="72" spans="1:27" ht="16.5" customHeight="1">
      <c r="A72" s="11">
        <v>349</v>
      </c>
      <c r="B72" s="34">
        <v>6642682</v>
      </c>
      <c r="C72" s="14">
        <v>43086</v>
      </c>
      <c r="D72" s="11" t="s">
        <v>16</v>
      </c>
      <c r="E72" s="32"/>
      <c r="F72" s="11" t="s">
        <v>18</v>
      </c>
      <c r="G72" s="13" t="s">
        <v>193</v>
      </c>
      <c r="H72" s="23" t="s">
        <v>263</v>
      </c>
      <c r="I72" s="23" t="s">
        <v>264</v>
      </c>
      <c r="J72" s="13" t="s">
        <v>194</v>
      </c>
      <c r="K72" s="11" t="s">
        <v>14</v>
      </c>
      <c r="L72" s="17" t="s">
        <v>28</v>
      </c>
      <c r="M72" s="13" t="s">
        <v>234</v>
      </c>
      <c r="N72" s="32"/>
      <c r="O72" s="12" t="s">
        <v>67</v>
      </c>
      <c r="P72" s="11">
        <v>689</v>
      </c>
      <c r="Q72" s="19"/>
      <c r="R72" s="19"/>
      <c r="S72" s="11" t="s">
        <v>15</v>
      </c>
      <c r="T72" s="18">
        <v>43105</v>
      </c>
      <c r="U72" s="32"/>
      <c r="V72" s="61">
        <f t="shared" si="0"/>
        <v>74000</v>
      </c>
      <c r="W72" s="61">
        <v>1000</v>
      </c>
      <c r="X72" s="11" t="s">
        <v>348</v>
      </c>
      <c r="Y72" s="32"/>
      <c r="Z72" s="32"/>
      <c r="AA72" s="22">
        <v>74</v>
      </c>
    </row>
    <row r="73" spans="1:27" ht="16.5" customHeight="1">
      <c r="A73" s="11">
        <v>350</v>
      </c>
      <c r="B73" s="34">
        <v>6642786</v>
      </c>
      <c r="C73" s="14">
        <v>43090</v>
      </c>
      <c r="D73" s="11" t="s">
        <v>16</v>
      </c>
      <c r="E73" s="32"/>
      <c r="F73" s="11" t="s">
        <v>18</v>
      </c>
      <c r="G73" s="13" t="s">
        <v>111</v>
      </c>
      <c r="H73" s="23" t="s">
        <v>279</v>
      </c>
      <c r="I73" s="23" t="s">
        <v>241</v>
      </c>
      <c r="J73" s="13" t="s">
        <v>52</v>
      </c>
      <c r="K73" s="11" t="s">
        <v>14</v>
      </c>
      <c r="L73" s="17" t="s">
        <v>19</v>
      </c>
      <c r="M73" s="13" t="s">
        <v>280</v>
      </c>
      <c r="N73" s="32"/>
      <c r="O73" s="12" t="s">
        <v>67</v>
      </c>
      <c r="P73" s="11">
        <v>690</v>
      </c>
      <c r="Q73" s="19"/>
      <c r="R73" s="19"/>
      <c r="S73" s="11" t="s">
        <v>15</v>
      </c>
      <c r="T73" s="18">
        <v>43105</v>
      </c>
      <c r="U73" s="32"/>
      <c r="V73" s="61">
        <f t="shared" si="0"/>
        <v>99000</v>
      </c>
      <c r="W73" s="61">
        <v>1000</v>
      </c>
      <c r="X73" s="11" t="s">
        <v>348</v>
      </c>
      <c r="Y73" s="32"/>
      <c r="Z73" s="32"/>
      <c r="AA73" s="22">
        <v>99</v>
      </c>
    </row>
    <row r="74" spans="1:27" ht="16.5" customHeight="1">
      <c r="A74" s="11">
        <v>351</v>
      </c>
      <c r="B74" s="34">
        <v>6642787</v>
      </c>
      <c r="C74" s="14">
        <v>43090</v>
      </c>
      <c r="D74" s="11" t="s">
        <v>16</v>
      </c>
      <c r="E74" s="32"/>
      <c r="F74" s="11" t="s">
        <v>18</v>
      </c>
      <c r="G74" s="13" t="s">
        <v>111</v>
      </c>
      <c r="H74" s="23" t="s">
        <v>237</v>
      </c>
      <c r="I74" s="23" t="s">
        <v>23</v>
      </c>
      <c r="J74" s="13" t="s">
        <v>25</v>
      </c>
      <c r="K74" s="11" t="s">
        <v>14</v>
      </c>
      <c r="L74" s="17" t="s">
        <v>20</v>
      </c>
      <c r="M74" s="13" t="s">
        <v>281</v>
      </c>
      <c r="N74" s="32"/>
      <c r="O74" s="12" t="s">
        <v>67</v>
      </c>
      <c r="P74" s="11">
        <v>691</v>
      </c>
      <c r="Q74" s="19"/>
      <c r="R74" s="19"/>
      <c r="S74" s="11" t="s">
        <v>15</v>
      </c>
      <c r="T74" s="18">
        <v>43105</v>
      </c>
      <c r="U74" s="32"/>
      <c r="V74" s="61">
        <f t="shared" ref="V74:V92" si="1">1000*AA74</f>
        <v>74000</v>
      </c>
      <c r="W74" s="61">
        <v>1000</v>
      </c>
      <c r="X74" s="11" t="s">
        <v>348</v>
      </c>
      <c r="Y74" s="32"/>
      <c r="Z74" s="32"/>
      <c r="AA74" s="22">
        <v>74</v>
      </c>
    </row>
    <row r="75" spans="1:27" ht="16.5" customHeight="1">
      <c r="A75" s="11">
        <v>352</v>
      </c>
      <c r="B75" s="34">
        <v>6642189</v>
      </c>
      <c r="C75" s="14">
        <v>43100</v>
      </c>
      <c r="D75" s="11" t="s">
        <v>16</v>
      </c>
      <c r="E75" s="32"/>
      <c r="F75" s="11" t="s">
        <v>18</v>
      </c>
      <c r="G75" s="13" t="s">
        <v>37</v>
      </c>
      <c r="H75" s="23" t="s">
        <v>282</v>
      </c>
      <c r="I75" s="23" t="s">
        <v>30</v>
      </c>
      <c r="J75" s="13" t="s">
        <v>24</v>
      </c>
      <c r="K75" s="11" t="s">
        <v>14</v>
      </c>
      <c r="L75" s="17" t="s">
        <v>21</v>
      </c>
      <c r="M75" s="13" t="s">
        <v>283</v>
      </c>
      <c r="N75" s="32"/>
      <c r="O75" s="12" t="s">
        <v>67</v>
      </c>
      <c r="P75" s="11">
        <v>692</v>
      </c>
      <c r="Q75" s="19"/>
      <c r="R75" s="19"/>
      <c r="S75" s="11" t="s">
        <v>15</v>
      </c>
      <c r="T75" s="18">
        <v>43112</v>
      </c>
      <c r="U75" s="32"/>
      <c r="V75" s="61">
        <f t="shared" si="1"/>
        <v>149000</v>
      </c>
      <c r="W75" s="61">
        <v>1000</v>
      </c>
      <c r="X75" s="11" t="s">
        <v>348</v>
      </c>
      <c r="Y75" s="32"/>
      <c r="Z75" s="32"/>
      <c r="AA75" s="22">
        <v>149</v>
      </c>
    </row>
    <row r="76" spans="1:27" ht="16.5" customHeight="1">
      <c r="A76" s="11">
        <v>353</v>
      </c>
      <c r="B76" s="34">
        <v>6642851</v>
      </c>
      <c r="C76" s="14">
        <v>43100</v>
      </c>
      <c r="D76" s="11" t="s">
        <v>16</v>
      </c>
      <c r="E76" s="32"/>
      <c r="F76" s="11" t="s">
        <v>18</v>
      </c>
      <c r="G76" s="13" t="s">
        <v>35</v>
      </c>
      <c r="H76" s="23" t="s">
        <v>284</v>
      </c>
      <c r="I76" s="23" t="s">
        <v>285</v>
      </c>
      <c r="J76" s="13" t="s">
        <v>213</v>
      </c>
      <c r="K76" s="11" t="s">
        <v>14</v>
      </c>
      <c r="L76" s="17" t="s">
        <v>19</v>
      </c>
      <c r="M76" s="13" t="s">
        <v>286</v>
      </c>
      <c r="N76" s="32"/>
      <c r="O76" s="12" t="s">
        <v>67</v>
      </c>
      <c r="P76" s="11">
        <v>693</v>
      </c>
      <c r="Q76" s="19"/>
      <c r="R76" s="19"/>
      <c r="S76" s="11" t="s">
        <v>15</v>
      </c>
      <c r="T76" s="18">
        <v>43112</v>
      </c>
      <c r="U76" s="32"/>
      <c r="V76" s="61">
        <f t="shared" si="1"/>
        <v>99000</v>
      </c>
      <c r="W76" s="61">
        <v>1000</v>
      </c>
      <c r="X76" s="11" t="s">
        <v>348</v>
      </c>
      <c r="Y76" s="32"/>
      <c r="Z76" s="32"/>
      <c r="AA76" s="22">
        <v>99</v>
      </c>
    </row>
    <row r="77" spans="1:27" ht="16.5" customHeight="1">
      <c r="A77" s="11">
        <v>354</v>
      </c>
      <c r="B77" s="34">
        <v>6642841</v>
      </c>
      <c r="C77" s="14">
        <v>43096</v>
      </c>
      <c r="D77" s="11" t="s">
        <v>16</v>
      </c>
      <c r="E77" s="32"/>
      <c r="F77" s="11" t="s">
        <v>18</v>
      </c>
      <c r="G77" s="13" t="s">
        <v>38</v>
      </c>
      <c r="H77" s="23" t="s">
        <v>287</v>
      </c>
      <c r="I77" s="23" t="s">
        <v>288</v>
      </c>
      <c r="J77" s="13" t="s">
        <v>24</v>
      </c>
      <c r="K77" s="11" t="s">
        <v>14</v>
      </c>
      <c r="L77" s="17" t="s">
        <v>19</v>
      </c>
      <c r="M77" s="13" t="s">
        <v>289</v>
      </c>
      <c r="N77" s="32"/>
      <c r="O77" s="12" t="s">
        <v>67</v>
      </c>
      <c r="P77" s="11">
        <v>694</v>
      </c>
      <c r="Q77" s="19"/>
      <c r="R77" s="19"/>
      <c r="S77" s="11" t="s">
        <v>15</v>
      </c>
      <c r="T77" s="18">
        <v>43112</v>
      </c>
      <c r="U77" s="32"/>
      <c r="V77" s="61">
        <f t="shared" si="1"/>
        <v>99000</v>
      </c>
      <c r="W77" s="61">
        <v>1000</v>
      </c>
      <c r="X77" s="11" t="s">
        <v>348</v>
      </c>
      <c r="Y77" s="32"/>
      <c r="Z77" s="32"/>
      <c r="AA77" s="22">
        <v>99</v>
      </c>
    </row>
    <row r="78" spans="1:27" ht="16.5" customHeight="1">
      <c r="A78" s="11">
        <v>355</v>
      </c>
      <c r="B78" s="34">
        <v>6642719</v>
      </c>
      <c r="C78" s="14">
        <v>43091</v>
      </c>
      <c r="D78" s="11" t="s">
        <v>16</v>
      </c>
      <c r="E78" s="32"/>
      <c r="F78" s="11" t="s">
        <v>18</v>
      </c>
      <c r="G78" s="13" t="s">
        <v>172</v>
      </c>
      <c r="H78" s="23" t="s">
        <v>290</v>
      </c>
      <c r="I78" s="23" t="s">
        <v>291</v>
      </c>
      <c r="J78" s="13" t="s">
        <v>24</v>
      </c>
      <c r="K78" s="11" t="s">
        <v>14</v>
      </c>
      <c r="L78" s="17" t="s">
        <v>28</v>
      </c>
      <c r="M78" s="13" t="s">
        <v>292</v>
      </c>
      <c r="N78" s="32"/>
      <c r="O78" s="12" t="s">
        <v>67</v>
      </c>
      <c r="P78" s="11">
        <v>695</v>
      </c>
      <c r="Q78" s="19"/>
      <c r="R78" s="19"/>
      <c r="S78" s="11" t="s">
        <v>15</v>
      </c>
      <c r="T78" s="18">
        <v>43112</v>
      </c>
      <c r="U78" s="32"/>
      <c r="V78" s="61">
        <f t="shared" si="1"/>
        <v>74000</v>
      </c>
      <c r="W78" s="61">
        <v>1000</v>
      </c>
      <c r="X78" s="11" t="s">
        <v>348</v>
      </c>
      <c r="Y78" s="32"/>
      <c r="Z78" s="32"/>
      <c r="AA78" s="22">
        <v>74</v>
      </c>
    </row>
    <row r="79" spans="1:27" ht="16.5" customHeight="1">
      <c r="A79" s="11">
        <v>356</v>
      </c>
      <c r="B79" s="34">
        <v>6642720</v>
      </c>
      <c r="C79" s="14">
        <v>43097</v>
      </c>
      <c r="D79" s="11" t="s">
        <v>16</v>
      </c>
      <c r="E79" s="32"/>
      <c r="F79" s="11" t="s">
        <v>18</v>
      </c>
      <c r="G79" s="13" t="s">
        <v>172</v>
      </c>
      <c r="H79" s="23" t="s">
        <v>293</v>
      </c>
      <c r="I79" s="23" t="s">
        <v>294</v>
      </c>
      <c r="J79" s="13" t="s">
        <v>24</v>
      </c>
      <c r="K79" s="11" t="s">
        <v>14</v>
      </c>
      <c r="L79" s="17" t="s">
        <v>19</v>
      </c>
      <c r="M79" s="13" t="s">
        <v>295</v>
      </c>
      <c r="N79" s="32"/>
      <c r="O79" s="12" t="s">
        <v>67</v>
      </c>
      <c r="P79" s="11">
        <v>696</v>
      </c>
      <c r="Q79" s="19"/>
      <c r="R79" s="19"/>
      <c r="S79" s="11" t="s">
        <v>15</v>
      </c>
      <c r="T79" s="18">
        <v>43105</v>
      </c>
      <c r="U79" s="32"/>
      <c r="V79" s="61">
        <f t="shared" si="1"/>
        <v>99000</v>
      </c>
      <c r="W79" s="61">
        <v>1000</v>
      </c>
      <c r="X79" s="11" t="s">
        <v>348</v>
      </c>
      <c r="Y79" s="32"/>
      <c r="Z79" s="32"/>
      <c r="AA79" s="22">
        <v>99</v>
      </c>
    </row>
    <row r="80" spans="1:27" ht="16.5" customHeight="1">
      <c r="A80" s="11">
        <v>357</v>
      </c>
      <c r="B80" s="34">
        <v>6642688</v>
      </c>
      <c r="C80" s="14">
        <v>43092</v>
      </c>
      <c r="D80" s="11" t="s">
        <v>16</v>
      </c>
      <c r="E80" s="33" t="s">
        <v>302</v>
      </c>
      <c r="F80" s="11" t="s">
        <v>18</v>
      </c>
      <c r="G80" s="13" t="s">
        <v>296</v>
      </c>
      <c r="H80" s="23" t="s">
        <v>297</v>
      </c>
      <c r="I80" s="23" t="s">
        <v>298</v>
      </c>
      <c r="J80" s="13" t="s">
        <v>24</v>
      </c>
      <c r="K80" s="11" t="s">
        <v>14</v>
      </c>
      <c r="L80" s="17" t="s">
        <v>28</v>
      </c>
      <c r="M80" s="13" t="s">
        <v>299</v>
      </c>
      <c r="N80" s="32"/>
      <c r="O80" s="12" t="s">
        <v>67</v>
      </c>
      <c r="P80" s="11">
        <v>697</v>
      </c>
      <c r="Q80" s="19"/>
      <c r="R80" s="19"/>
      <c r="S80" s="11" t="s">
        <v>15</v>
      </c>
      <c r="T80" s="18">
        <v>43112</v>
      </c>
      <c r="U80" s="32"/>
      <c r="V80" s="61">
        <f t="shared" si="1"/>
        <v>74000</v>
      </c>
      <c r="W80" s="61">
        <v>1000</v>
      </c>
      <c r="X80" s="11" t="s">
        <v>348</v>
      </c>
      <c r="Y80" s="32"/>
      <c r="Z80" s="32"/>
      <c r="AA80" s="22">
        <v>74</v>
      </c>
    </row>
    <row r="81" spans="1:27" ht="16.5" customHeight="1">
      <c r="A81" s="11">
        <v>358</v>
      </c>
      <c r="B81" s="34">
        <v>6642686</v>
      </c>
      <c r="C81" s="14">
        <v>43092</v>
      </c>
      <c r="D81" s="11" t="s">
        <v>16</v>
      </c>
      <c r="E81" s="33" t="s">
        <v>303</v>
      </c>
      <c r="F81" s="11" t="s">
        <v>18</v>
      </c>
      <c r="G81" s="13" t="s">
        <v>296</v>
      </c>
      <c r="H81" s="23" t="s">
        <v>300</v>
      </c>
      <c r="I81" s="23" t="s">
        <v>50</v>
      </c>
      <c r="J81" s="13" t="s">
        <v>24</v>
      </c>
      <c r="K81" s="11" t="s">
        <v>14</v>
      </c>
      <c r="L81" s="17" t="s">
        <v>19</v>
      </c>
      <c r="M81" s="13" t="s">
        <v>301</v>
      </c>
      <c r="N81" s="32"/>
      <c r="O81" s="12" t="s">
        <v>67</v>
      </c>
      <c r="P81" s="11">
        <v>698</v>
      </c>
      <c r="Q81" s="19"/>
      <c r="R81" s="19"/>
      <c r="S81" s="11" t="s">
        <v>15</v>
      </c>
      <c r="T81" s="18">
        <v>43112</v>
      </c>
      <c r="U81" s="32"/>
      <c r="V81" s="61">
        <f t="shared" si="1"/>
        <v>99000</v>
      </c>
      <c r="W81" s="61">
        <v>1000</v>
      </c>
      <c r="X81" s="11" t="s">
        <v>348</v>
      </c>
      <c r="Y81" s="32"/>
      <c r="Z81" s="32"/>
      <c r="AA81" s="22">
        <v>99</v>
      </c>
    </row>
    <row r="82" spans="1:27" ht="16.5" customHeight="1">
      <c r="A82" s="11">
        <v>359</v>
      </c>
      <c r="B82" s="34">
        <v>6642580</v>
      </c>
      <c r="C82" s="14">
        <v>43096</v>
      </c>
      <c r="D82" s="11" t="s">
        <v>16</v>
      </c>
      <c r="E82" s="32"/>
      <c r="F82" s="11" t="s">
        <v>18</v>
      </c>
      <c r="G82" s="13" t="s">
        <v>210</v>
      </c>
      <c r="H82" s="23" t="s">
        <v>304</v>
      </c>
      <c r="I82" s="23" t="s">
        <v>23</v>
      </c>
      <c r="J82" s="13" t="s">
        <v>213</v>
      </c>
      <c r="K82" s="11" t="s">
        <v>14</v>
      </c>
      <c r="L82" s="17" t="s">
        <v>19</v>
      </c>
      <c r="M82" s="13" t="s">
        <v>305</v>
      </c>
      <c r="N82" s="32"/>
      <c r="O82" s="12" t="s">
        <v>67</v>
      </c>
      <c r="P82" s="11">
        <v>699</v>
      </c>
      <c r="Q82" s="19"/>
      <c r="R82" s="19"/>
      <c r="S82" s="11" t="s">
        <v>15</v>
      </c>
      <c r="T82" s="18">
        <v>43112</v>
      </c>
      <c r="U82" s="32"/>
      <c r="V82" s="61">
        <f t="shared" si="1"/>
        <v>99000</v>
      </c>
      <c r="W82" s="61">
        <v>1000</v>
      </c>
      <c r="X82" s="11" t="s">
        <v>348</v>
      </c>
      <c r="Y82" s="32"/>
      <c r="Z82" s="32"/>
      <c r="AA82" s="22">
        <v>99</v>
      </c>
    </row>
    <row r="83" spans="1:27" ht="16.5" customHeight="1">
      <c r="A83" s="11">
        <v>360</v>
      </c>
      <c r="B83" s="34">
        <v>6599679</v>
      </c>
      <c r="C83" s="14">
        <v>43077</v>
      </c>
      <c r="D83" s="11" t="s">
        <v>16</v>
      </c>
      <c r="E83" s="32"/>
      <c r="F83" s="11" t="s">
        <v>18</v>
      </c>
      <c r="G83" s="13" t="s">
        <v>195</v>
      </c>
      <c r="H83" s="23" t="s">
        <v>306</v>
      </c>
      <c r="I83" s="23" t="s">
        <v>33</v>
      </c>
      <c r="J83" s="13" t="s">
        <v>94</v>
      </c>
      <c r="K83" s="11" t="s">
        <v>14</v>
      </c>
      <c r="L83" s="17" t="s">
        <v>22</v>
      </c>
      <c r="M83" s="13" t="s">
        <v>307</v>
      </c>
      <c r="N83" s="32"/>
      <c r="O83" s="12" t="s">
        <v>67</v>
      </c>
      <c r="P83" s="11">
        <v>700</v>
      </c>
      <c r="Q83" s="19"/>
      <c r="R83" s="19"/>
      <c r="S83" s="11" t="s">
        <v>15</v>
      </c>
      <c r="T83" s="18">
        <v>43112</v>
      </c>
      <c r="U83" s="32"/>
      <c r="V83" s="61">
        <f t="shared" si="1"/>
        <v>99000</v>
      </c>
      <c r="W83" s="61">
        <v>1000</v>
      </c>
      <c r="X83" s="11" t="s">
        <v>348</v>
      </c>
      <c r="Y83" s="32"/>
      <c r="Z83" s="32"/>
      <c r="AA83" s="22">
        <v>99</v>
      </c>
    </row>
    <row r="84" spans="1:27" ht="16.5" customHeight="1">
      <c r="A84" s="11">
        <v>361</v>
      </c>
      <c r="B84" s="34">
        <v>6642850</v>
      </c>
      <c r="C84" s="14">
        <v>43103</v>
      </c>
      <c r="D84" s="11" t="s">
        <v>16</v>
      </c>
      <c r="E84" s="32"/>
      <c r="F84" s="11" t="s">
        <v>18</v>
      </c>
      <c r="G84" s="13" t="s">
        <v>35</v>
      </c>
      <c r="H84" s="23" t="s">
        <v>315</v>
      </c>
      <c r="I84" s="23" t="s">
        <v>261</v>
      </c>
      <c r="J84" s="13" t="s">
        <v>24</v>
      </c>
      <c r="K84" s="11" t="s">
        <v>13</v>
      </c>
      <c r="L84" s="17" t="s">
        <v>19</v>
      </c>
      <c r="M84" s="13" t="s">
        <v>308</v>
      </c>
      <c r="N84" s="32"/>
      <c r="O84" s="12" t="s">
        <v>67</v>
      </c>
      <c r="P84" s="11">
        <v>701</v>
      </c>
      <c r="Q84" s="19"/>
      <c r="R84" s="19"/>
      <c r="S84" s="11" t="s">
        <v>15</v>
      </c>
      <c r="T84" s="18">
        <v>43112</v>
      </c>
      <c r="U84" s="32"/>
      <c r="V84" s="61">
        <f t="shared" si="1"/>
        <v>99000</v>
      </c>
      <c r="W84" s="61">
        <v>1000</v>
      </c>
      <c r="X84" s="11" t="s">
        <v>348</v>
      </c>
      <c r="Y84" s="32"/>
      <c r="Z84" s="32"/>
      <c r="AA84" s="22">
        <v>99</v>
      </c>
    </row>
    <row r="85" spans="1:27" ht="16.5" customHeight="1">
      <c r="A85" s="11">
        <v>362</v>
      </c>
      <c r="B85" s="34">
        <v>6642852</v>
      </c>
      <c r="C85" s="14">
        <v>43103</v>
      </c>
      <c r="D85" s="11" t="s">
        <v>16</v>
      </c>
      <c r="E85" s="32"/>
      <c r="F85" s="11" t="s">
        <v>18</v>
      </c>
      <c r="G85" s="13" t="s">
        <v>35</v>
      </c>
      <c r="H85" s="23" t="s">
        <v>316</v>
      </c>
      <c r="I85" s="23" t="s">
        <v>317</v>
      </c>
      <c r="J85" s="13" t="s">
        <v>24</v>
      </c>
      <c r="K85" s="11" t="s">
        <v>14</v>
      </c>
      <c r="L85" s="17" t="s">
        <v>21</v>
      </c>
      <c r="M85" s="13" t="s">
        <v>309</v>
      </c>
      <c r="N85" s="32"/>
      <c r="O85" s="12" t="s">
        <v>67</v>
      </c>
      <c r="P85" s="11">
        <v>702</v>
      </c>
      <c r="Q85" s="19"/>
      <c r="R85" s="19"/>
      <c r="S85" s="11" t="s">
        <v>15</v>
      </c>
      <c r="T85" s="18">
        <v>43112</v>
      </c>
      <c r="U85" s="32"/>
      <c r="V85" s="61">
        <f t="shared" si="1"/>
        <v>149000</v>
      </c>
      <c r="W85" s="61">
        <v>1000</v>
      </c>
      <c r="X85" s="11" t="s">
        <v>348</v>
      </c>
      <c r="Y85" s="32"/>
      <c r="Z85" s="32"/>
      <c r="AA85" s="22">
        <v>149</v>
      </c>
    </row>
    <row r="86" spans="1:27" ht="16.5" customHeight="1">
      <c r="A86" s="11">
        <v>363</v>
      </c>
      <c r="B86" s="34">
        <v>6642854</v>
      </c>
      <c r="C86" s="14">
        <v>43105</v>
      </c>
      <c r="D86" s="11" t="s">
        <v>16</v>
      </c>
      <c r="E86" s="32"/>
      <c r="F86" s="11" t="s">
        <v>18</v>
      </c>
      <c r="G86" s="13" t="s">
        <v>35</v>
      </c>
      <c r="H86" s="23" t="s">
        <v>318</v>
      </c>
      <c r="I86" s="23" t="s">
        <v>319</v>
      </c>
      <c r="J86" s="13" t="s">
        <v>39</v>
      </c>
      <c r="K86" s="11" t="s">
        <v>14</v>
      </c>
      <c r="L86" s="17" t="s">
        <v>31</v>
      </c>
      <c r="M86" s="13" t="s">
        <v>310</v>
      </c>
      <c r="N86" s="32"/>
      <c r="O86" s="12" t="s">
        <v>67</v>
      </c>
      <c r="P86" s="11">
        <v>703</v>
      </c>
      <c r="Q86" s="19"/>
      <c r="R86" s="19"/>
      <c r="S86" s="11" t="s">
        <v>15</v>
      </c>
      <c r="T86" s="18">
        <v>43112</v>
      </c>
      <c r="U86" s="32"/>
      <c r="V86" s="61">
        <f t="shared" si="1"/>
        <v>74000</v>
      </c>
      <c r="W86" s="61">
        <v>1000</v>
      </c>
      <c r="X86" s="11" t="s">
        <v>348</v>
      </c>
      <c r="Y86" s="32"/>
      <c r="Z86" s="32"/>
      <c r="AA86" s="22">
        <v>74</v>
      </c>
    </row>
    <row r="87" spans="1:27" ht="16.5" customHeight="1">
      <c r="A87" s="11">
        <v>364</v>
      </c>
      <c r="B87" s="34">
        <v>6642855</v>
      </c>
      <c r="C87" s="14">
        <v>43105</v>
      </c>
      <c r="D87" s="11" t="s">
        <v>16</v>
      </c>
      <c r="E87" s="32"/>
      <c r="F87" s="11" t="s">
        <v>18</v>
      </c>
      <c r="G87" s="13" t="s">
        <v>35</v>
      </c>
      <c r="H87" s="23" t="s">
        <v>320</v>
      </c>
      <c r="I87" s="23" t="s">
        <v>321</v>
      </c>
      <c r="J87" s="13" t="s">
        <v>39</v>
      </c>
      <c r="K87" s="11" t="s">
        <v>14</v>
      </c>
      <c r="L87" s="17" t="s">
        <v>20</v>
      </c>
      <c r="M87" s="13" t="s">
        <v>311</v>
      </c>
      <c r="N87" s="32"/>
      <c r="O87" s="12" t="s">
        <v>67</v>
      </c>
      <c r="P87" s="11">
        <v>704</v>
      </c>
      <c r="Q87" s="19"/>
      <c r="R87" s="19"/>
      <c r="S87" s="11" t="s">
        <v>15</v>
      </c>
      <c r="T87" s="18">
        <v>43112</v>
      </c>
      <c r="U87" s="32"/>
      <c r="V87" s="61">
        <f t="shared" si="1"/>
        <v>74000</v>
      </c>
      <c r="W87" s="61">
        <v>1000</v>
      </c>
      <c r="X87" s="11" t="s">
        <v>348</v>
      </c>
      <c r="Y87" s="32"/>
      <c r="Z87" s="32"/>
      <c r="AA87" s="22">
        <v>74</v>
      </c>
    </row>
    <row r="88" spans="1:27" ht="16.5" customHeight="1">
      <c r="A88" s="11">
        <v>365</v>
      </c>
      <c r="B88" s="34">
        <v>6642568</v>
      </c>
      <c r="C88" s="14">
        <v>43103</v>
      </c>
      <c r="D88" s="11" t="s">
        <v>16</v>
      </c>
      <c r="E88" s="32"/>
      <c r="F88" s="11" t="s">
        <v>18</v>
      </c>
      <c r="G88" s="13" t="s">
        <v>34</v>
      </c>
      <c r="H88" s="23" t="s">
        <v>323</v>
      </c>
      <c r="I88" s="23" t="s">
        <v>324</v>
      </c>
      <c r="J88" s="13" t="s">
        <v>39</v>
      </c>
      <c r="K88" s="11" t="s">
        <v>14</v>
      </c>
      <c r="L88" s="17" t="s">
        <v>20</v>
      </c>
      <c r="M88" s="13" t="s">
        <v>312</v>
      </c>
      <c r="N88" s="32"/>
      <c r="O88" s="12" t="s">
        <v>67</v>
      </c>
      <c r="P88" s="11">
        <v>705</v>
      </c>
      <c r="Q88" s="19"/>
      <c r="R88" s="19"/>
      <c r="S88" s="11" t="s">
        <v>15</v>
      </c>
      <c r="T88" s="18">
        <v>43112</v>
      </c>
      <c r="U88" s="32"/>
      <c r="V88" s="61">
        <f t="shared" si="1"/>
        <v>74000</v>
      </c>
      <c r="W88" s="61">
        <v>1000</v>
      </c>
      <c r="X88" s="11" t="s">
        <v>348</v>
      </c>
      <c r="Y88" s="32"/>
      <c r="Z88" s="32"/>
      <c r="AA88" s="22">
        <v>74</v>
      </c>
    </row>
    <row r="89" spans="1:27" ht="16.5" customHeight="1">
      <c r="A89" s="11">
        <v>366</v>
      </c>
      <c r="B89" s="34">
        <v>6642570</v>
      </c>
      <c r="C89" s="14">
        <v>43103</v>
      </c>
      <c r="D89" s="11" t="s">
        <v>16</v>
      </c>
      <c r="E89" s="32"/>
      <c r="F89" s="11" t="s">
        <v>18</v>
      </c>
      <c r="G89" s="13" t="s">
        <v>34</v>
      </c>
      <c r="H89" s="23" t="s">
        <v>325</v>
      </c>
      <c r="I89" s="23" t="s">
        <v>322</v>
      </c>
      <c r="J89" s="13" t="s">
        <v>39</v>
      </c>
      <c r="K89" s="11" t="s">
        <v>14</v>
      </c>
      <c r="L89" s="17" t="s">
        <v>28</v>
      </c>
      <c r="M89" s="13" t="s">
        <v>313</v>
      </c>
      <c r="N89" s="32"/>
      <c r="O89" s="12" t="s">
        <v>67</v>
      </c>
      <c r="P89" s="11">
        <v>706</v>
      </c>
      <c r="Q89" s="19"/>
      <c r="R89" s="19"/>
      <c r="S89" s="11" t="s">
        <v>15</v>
      </c>
      <c r="T89" s="18">
        <v>43112</v>
      </c>
      <c r="U89" s="32"/>
      <c r="V89" s="61">
        <f t="shared" si="1"/>
        <v>74000</v>
      </c>
      <c r="W89" s="61">
        <v>1000</v>
      </c>
      <c r="X89" s="11" t="s">
        <v>348</v>
      </c>
      <c r="Y89" s="32"/>
      <c r="Z89" s="32"/>
      <c r="AA89" s="22">
        <v>74</v>
      </c>
    </row>
    <row r="90" spans="1:27" ht="16.5" customHeight="1">
      <c r="A90" s="11">
        <v>367</v>
      </c>
      <c r="B90" s="34">
        <v>6642572</v>
      </c>
      <c r="C90" s="14">
        <v>43104</v>
      </c>
      <c r="D90" s="11" t="s">
        <v>16</v>
      </c>
      <c r="E90" s="32"/>
      <c r="F90" s="11" t="s">
        <v>18</v>
      </c>
      <c r="G90" s="13" t="s">
        <v>34</v>
      </c>
      <c r="H90" s="23" t="s">
        <v>326</v>
      </c>
      <c r="I90" s="23" t="s">
        <v>327</v>
      </c>
      <c r="J90" s="13" t="s">
        <v>39</v>
      </c>
      <c r="K90" s="11" t="s">
        <v>14</v>
      </c>
      <c r="L90" s="17" t="s">
        <v>31</v>
      </c>
      <c r="M90" s="13" t="s">
        <v>314</v>
      </c>
      <c r="N90" s="32"/>
      <c r="O90" s="12" t="s">
        <v>67</v>
      </c>
      <c r="P90" s="11">
        <v>707</v>
      </c>
      <c r="Q90" s="19"/>
      <c r="R90" s="19"/>
      <c r="S90" s="11" t="s">
        <v>15</v>
      </c>
      <c r="T90" s="18">
        <v>43112</v>
      </c>
      <c r="U90" s="32"/>
      <c r="V90" s="61">
        <f t="shared" si="1"/>
        <v>74000</v>
      </c>
      <c r="W90" s="61">
        <v>1000</v>
      </c>
      <c r="X90" s="11" t="s">
        <v>348</v>
      </c>
      <c r="Y90" s="32"/>
      <c r="Z90" s="32"/>
      <c r="AA90" s="22">
        <v>74</v>
      </c>
    </row>
    <row r="91" spans="1:27" ht="16.5" customHeight="1">
      <c r="A91" s="11">
        <v>368</v>
      </c>
      <c r="B91" s="34">
        <v>6642689</v>
      </c>
      <c r="C91" s="14">
        <v>43097</v>
      </c>
      <c r="D91" s="11" t="s">
        <v>16</v>
      </c>
      <c r="E91" s="32"/>
      <c r="F91" s="11" t="s">
        <v>18</v>
      </c>
      <c r="G91" s="13" t="s">
        <v>296</v>
      </c>
      <c r="H91" s="23" t="s">
        <v>328</v>
      </c>
      <c r="I91" s="23" t="s">
        <v>294</v>
      </c>
      <c r="J91" s="13" t="s">
        <v>24</v>
      </c>
      <c r="K91" s="11" t="s">
        <v>14</v>
      </c>
      <c r="L91" s="17" t="s">
        <v>19</v>
      </c>
      <c r="M91" s="13" t="s">
        <v>329</v>
      </c>
      <c r="N91" s="32"/>
      <c r="O91" s="12" t="s">
        <v>67</v>
      </c>
      <c r="P91" s="11">
        <v>708</v>
      </c>
      <c r="Q91" s="19"/>
      <c r="R91" s="19"/>
      <c r="S91" s="11" t="s">
        <v>15</v>
      </c>
      <c r="T91" s="18">
        <v>43112</v>
      </c>
      <c r="U91" s="32"/>
      <c r="V91" s="61">
        <f t="shared" si="1"/>
        <v>99000</v>
      </c>
      <c r="W91" s="61">
        <v>1000</v>
      </c>
      <c r="X91" s="11" t="s">
        <v>348</v>
      </c>
      <c r="Y91" s="32"/>
      <c r="Z91" s="32"/>
      <c r="AA91" s="22">
        <v>99</v>
      </c>
    </row>
    <row r="92" spans="1:27" ht="16.5" customHeight="1">
      <c r="A92" s="11">
        <v>369</v>
      </c>
      <c r="B92" s="34">
        <v>6642690</v>
      </c>
      <c r="C92" s="14">
        <v>43098</v>
      </c>
      <c r="D92" s="11" t="s">
        <v>16</v>
      </c>
      <c r="E92" s="32"/>
      <c r="F92" s="11" t="s">
        <v>18</v>
      </c>
      <c r="G92" s="13" t="s">
        <v>296</v>
      </c>
      <c r="H92" s="23" t="s">
        <v>330</v>
      </c>
      <c r="I92" s="23" t="s">
        <v>331</v>
      </c>
      <c r="J92" s="13" t="s">
        <v>24</v>
      </c>
      <c r="K92" s="11" t="s">
        <v>13</v>
      </c>
      <c r="L92" s="17" t="s">
        <v>19</v>
      </c>
      <c r="M92" s="13" t="s">
        <v>332</v>
      </c>
      <c r="N92" s="32"/>
      <c r="O92" s="12" t="s">
        <v>67</v>
      </c>
      <c r="P92" s="11">
        <v>709</v>
      </c>
      <c r="Q92" s="19"/>
      <c r="R92" s="19"/>
      <c r="S92" s="11" t="s">
        <v>15</v>
      </c>
      <c r="T92" s="18">
        <v>43112</v>
      </c>
      <c r="U92" s="32"/>
      <c r="V92" s="61">
        <f t="shared" si="1"/>
        <v>99000</v>
      </c>
      <c r="W92" s="61">
        <v>1000</v>
      </c>
      <c r="X92" s="11" t="s">
        <v>348</v>
      </c>
      <c r="Y92" s="32"/>
      <c r="Z92" s="32"/>
      <c r="AA92" s="22">
        <v>99</v>
      </c>
    </row>
    <row r="93" spans="1:27">
      <c r="B93" s="25"/>
      <c r="C93" s="26"/>
      <c r="G93" s="25"/>
      <c r="H93" s="31"/>
      <c r="I93" s="31"/>
      <c r="J93" s="25"/>
      <c r="M93" s="25"/>
      <c r="V93" s="62">
        <f>SUM(V9:V92)</f>
        <v>8516000</v>
      </c>
      <c r="W93" s="63"/>
    </row>
    <row r="94" spans="1:27">
      <c r="B94" s="25"/>
      <c r="C94" s="26"/>
      <c r="G94" s="25"/>
      <c r="H94" s="31"/>
      <c r="I94" s="31"/>
      <c r="J94" s="25"/>
      <c r="M94" s="25"/>
      <c r="V94" s="64" t="s">
        <v>349</v>
      </c>
      <c r="W94" s="53"/>
      <c r="X94" s="53"/>
    </row>
    <row r="95" spans="1:27">
      <c r="A95" s="64" t="s">
        <v>353</v>
      </c>
      <c r="B95" s="65"/>
      <c r="C95" s="66"/>
      <c r="D95" s="67"/>
      <c r="E95" s="53"/>
      <c r="G95" s="25"/>
      <c r="H95" s="31"/>
      <c r="I95" s="31"/>
      <c r="J95" s="25"/>
      <c r="M95" s="25"/>
      <c r="V95" s="64" t="s">
        <v>350</v>
      </c>
      <c r="W95" s="53"/>
      <c r="X95" s="53"/>
    </row>
    <row r="96" spans="1:27">
      <c r="A96" s="53"/>
      <c r="B96" s="65"/>
      <c r="C96" s="66"/>
      <c r="D96" s="67"/>
      <c r="E96" s="53"/>
      <c r="G96" s="25"/>
      <c r="H96" s="31"/>
      <c r="I96" s="31"/>
      <c r="J96" s="25"/>
      <c r="M96" s="25"/>
      <c r="V96" s="53"/>
      <c r="W96" s="53"/>
      <c r="X96" s="53"/>
    </row>
    <row r="97" spans="1:24">
      <c r="A97" s="64" t="s">
        <v>351</v>
      </c>
      <c r="B97" s="65"/>
      <c r="C97" s="66"/>
      <c r="D97" s="67"/>
      <c r="E97" s="53"/>
      <c r="G97" s="25"/>
      <c r="H97" s="31"/>
      <c r="I97" s="31"/>
      <c r="J97" s="25"/>
      <c r="M97" s="25"/>
      <c r="V97" s="64" t="s">
        <v>351</v>
      </c>
      <c r="W97" s="53"/>
      <c r="X97" s="53"/>
    </row>
    <row r="98" spans="1:24">
      <c r="A98" s="53"/>
      <c r="B98" s="53"/>
      <c r="C98" s="68"/>
      <c r="D98" s="67"/>
      <c r="E98" s="53"/>
      <c r="V98" s="53"/>
      <c r="W98" s="53"/>
      <c r="X98" s="53"/>
    </row>
    <row r="99" spans="1:24">
      <c r="A99" s="69" t="s">
        <v>354</v>
      </c>
      <c r="B99" s="65"/>
      <c r="C99" s="66"/>
      <c r="D99" s="70"/>
      <c r="E99" s="53"/>
      <c r="V99" s="56" t="s">
        <v>352</v>
      </c>
      <c r="W99" s="53"/>
      <c r="X99" s="53"/>
    </row>
    <row r="100" spans="1:24">
      <c r="A100" s="24"/>
      <c r="B100" s="25"/>
      <c r="C100" s="26"/>
      <c r="D100" s="27"/>
    </row>
    <row r="174" spans="3:3">
      <c r="C174" s="2">
        <v>666</v>
      </c>
    </row>
    <row r="175" spans="3:3">
      <c r="C175" s="29" t="s">
        <v>68</v>
      </c>
    </row>
    <row r="176" spans="3:3">
      <c r="C176" s="29" t="s">
        <v>69</v>
      </c>
    </row>
    <row r="189" spans="2:2">
      <c r="B189" s="30" t="s">
        <v>70</v>
      </c>
    </row>
    <row r="190" spans="2:2">
      <c r="B190" s="30" t="s">
        <v>71</v>
      </c>
    </row>
    <row r="191" spans="2:2">
      <c r="B191" s="30" t="s">
        <v>72</v>
      </c>
    </row>
    <row r="192" spans="2:2">
      <c r="B192" s="30" t="s">
        <v>73</v>
      </c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D9:D92">
      <formula1>"BIRU,MERAH"</formula1>
    </dataValidation>
    <dataValidation type="list" allowBlank="1" showInputMessage="1" showErrorMessage="1" sqref="L9:L92">
      <formula1>"1|SPDMTR,2|PICKUP,3|MBLPENUMPPRIB,4|MBLPENUMUMUM,5|BUS,6|TRUK,7|TRUKGAND,8|TRONTON,99|LAIN-LAIN"</formula1>
    </dataValidation>
    <dataValidation type="list" allowBlank="1" showInputMessage="1" showErrorMessage="1" sqref="K9:K92">
      <formula1>"10|SIM C,11|SIM A,12|SIM BI,13|SIM A UMUM,14|SIM BI UMUM,15|SIM BII UMUM,20|STNK,30|SIM&amp;STNK,40|KENDARAAN,50|BUKU KIR"</formula1>
    </dataValidation>
  </dataValidations>
  <pageMargins left="1.1811023622047245" right="0.23622047244094491" top="0.55118110236220474" bottom="0.39370078740157483" header="0.31496062992125984" footer="0.31496062992125984"/>
  <pageSetup paperSize="5" scale="97" orientation="landscape" r:id="rId1"/>
  <headerFooter alignWithMargins="0"/>
  <colBreaks count="1" manualBreakCount="1">
    <brk id="24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N9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 full</vt:lpstr>
      <vt:lpstr>Sheet1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2018-01-11T09:36:06Z</cp:lastPrinted>
  <dcterms:created xsi:type="dcterms:W3CDTF">2017-01-19T15:54:28Z</dcterms:created>
  <dcterms:modified xsi:type="dcterms:W3CDTF">2018-01-11T10:05:06Z</dcterms:modified>
</cp:coreProperties>
</file>