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9660" windowHeight="5025" activeTab="0"/>
  </bookViews>
  <sheets>
    <sheet name="perkara full" sheetId="1" r:id="rId1"/>
    <sheet name="Sheet1" sheetId="2" r:id="rId2"/>
  </sheets>
  <definedNames>
    <definedName name="_xlnm.Print_Area" localSheetId="0">'perkara full'!$A$1:$X$59</definedName>
  </definedNames>
  <calcPr fullCalcOnLoad="1"/>
</workbook>
</file>

<file path=xl/sharedStrings.xml><?xml version="1.0" encoding="utf-8"?>
<sst xmlns="http://schemas.openxmlformats.org/spreadsheetml/2006/main" count="568" uniqueCount="211">
  <si>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</si>
  <si>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</si>
  <si>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</si>
  <si>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</si>
  <si>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</si>
  <si>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</si>
  <si>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</si>
  <si>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</si>
  <si>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</si>
  <si>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</si>
  <si>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</si>
  <si>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</si>
  <si>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SUBSIDER</t>
  </si>
  <si>
    <t>20|STNK</t>
  </si>
  <si>
    <t>KEJARI SERANG</t>
  </si>
  <si>
    <t>BIRU</t>
  </si>
  <si>
    <t>97560</t>
  </si>
  <si>
    <t>SAT PJR</t>
  </si>
  <si>
    <t>6|TRUK</t>
  </si>
  <si>
    <t>8|TRONTON</t>
  </si>
  <si>
    <t>5|BUS</t>
  </si>
  <si>
    <t>SERANG</t>
  </si>
  <si>
    <t>307 Jo 169 (1) uulaj</t>
  </si>
  <si>
    <t>287 (1) Jo 106 (4) uulaj</t>
  </si>
  <si>
    <t>281 Jo 77 (1) uulaj</t>
  </si>
  <si>
    <t>1|SPDMTR</t>
  </si>
  <si>
    <t>2|PICKUP</t>
  </si>
  <si>
    <t>11|SIM A</t>
  </si>
  <si>
    <t>TANGERANG</t>
  </si>
  <si>
    <t>3|MBLPENUMPPRIB</t>
  </si>
  <si>
    <t>DECKY Z</t>
  </si>
  <si>
    <t>PANDEGLANG</t>
  </si>
  <si>
    <t>WIDARSANA</t>
  </si>
  <si>
    <t>DEDEN H</t>
  </si>
  <si>
    <t>ASEP SIS</t>
  </si>
  <si>
    <t>289 Jo 106 (6) uulaj</t>
  </si>
  <si>
    <t>291 (1) Jo 106 (8) uulaj</t>
  </si>
  <si>
    <t>288 (1) Jo 106 (5) a uulaj</t>
  </si>
  <si>
    <t>CIRUAS SERANG</t>
  </si>
  <si>
    <t>BOGOR</t>
  </si>
  <si>
    <t>YUDIRINO</t>
  </si>
  <si>
    <t>291 (2) Jo 106 (8) uulaj</t>
  </si>
  <si>
    <t>97572</t>
  </si>
  <si>
    <t>97576</t>
  </si>
  <si>
    <t>97577</t>
  </si>
  <si>
    <t>97583</t>
  </si>
  <si>
    <t>97589</t>
  </si>
  <si>
    <t>97592</t>
  </si>
  <si>
    <t>97594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</si>
  <si>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</si>
  <si>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</si>
  <si>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</si>
  <si>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</si>
  <si>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</si>
  <si>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</si>
  <si>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</si>
  <si>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DIAN</t>
  </si>
  <si>
    <t>BANDUNG</t>
  </si>
  <si>
    <t>302 Jo 126 uulaj</t>
  </si>
  <si>
    <t>NP WINOTO</t>
  </si>
  <si>
    <t>14|SIM BI UMUM</t>
  </si>
  <si>
    <t>RIS YANUARI</t>
  </si>
  <si>
    <t>303 Jo 137 (4) uulaj</t>
  </si>
  <si>
    <t>ROHMAT</t>
  </si>
  <si>
    <t>288 (2) Jo 106 (5) b uulaj</t>
  </si>
  <si>
    <t>LAMPUNG</t>
  </si>
  <si>
    <t>SURYADI</t>
  </si>
  <si>
    <t>PETIR SERANG</t>
  </si>
  <si>
    <t>SUPARJI</t>
  </si>
  <si>
    <t>SAEPULLOH</t>
  </si>
  <si>
    <t>LEBAK</t>
  </si>
  <si>
    <t>SURATNO</t>
  </si>
  <si>
    <t>B 6959 BMA</t>
  </si>
  <si>
    <t>A 4032 HH</t>
  </si>
  <si>
    <t>A 6313 FF</t>
  </si>
  <si>
    <t>BE 8020 UX</t>
  </si>
  <si>
    <t>B 9427 CQA</t>
  </si>
  <si>
    <t>AGUNG FAJRI</t>
  </si>
  <si>
    <t>WAGINO</t>
  </si>
  <si>
    <t>WALANTAKA SERANG</t>
  </si>
  <si>
    <t>JAELANI</t>
  </si>
  <si>
    <t>ADIT</t>
  </si>
  <si>
    <t>MANSUR</t>
  </si>
  <si>
    <t>UJUNG PANDANG</t>
  </si>
  <si>
    <t>TATA SUYANI</t>
  </si>
  <si>
    <t>A 8258 AH</t>
  </si>
  <si>
    <t>A 8351 U</t>
  </si>
  <si>
    <t>B 6387 NBP</t>
  </si>
  <si>
    <t>A 9015 Y</t>
  </si>
  <si>
    <t>B 9276 GYU</t>
  </si>
  <si>
    <t>D 9064 VC</t>
  </si>
  <si>
    <t>B 9227 TC</t>
  </si>
  <si>
    <t>A 1806 FC</t>
  </si>
  <si>
    <t>B 1352 CUX</t>
  </si>
  <si>
    <t>GETRI P</t>
  </si>
  <si>
    <t>DALUNG SERANG</t>
  </si>
  <si>
    <t>ANUNG M</t>
  </si>
  <si>
    <t>PIPITAN SERANG</t>
  </si>
  <si>
    <t>ASROR</t>
  </si>
  <si>
    <t>SAEFUDIN</t>
  </si>
  <si>
    <t>CILEGON</t>
  </si>
  <si>
    <t>MUHAMAD</t>
  </si>
  <si>
    <t>AHMAD</t>
  </si>
  <si>
    <t>ACHMAD KURNIAWAN</t>
  </si>
  <si>
    <t>KAGUNGAN SERANG</t>
  </si>
  <si>
    <t>ALMAN FALUKI</t>
  </si>
  <si>
    <t>SAMSUL HIDAYAT</t>
  </si>
  <si>
    <t>JAKARTA UTARA</t>
  </si>
  <si>
    <t>A 9432 G</t>
  </si>
  <si>
    <t>ROJI</t>
  </si>
  <si>
    <t>KRAGILAN SERANG</t>
  </si>
  <si>
    <t>287 (2) Jo 106 (4) uulaj</t>
  </si>
  <si>
    <t>B 9690 BDC</t>
  </si>
  <si>
    <t>B 1302 SIR</t>
  </si>
  <si>
    <t>A 7605 KC</t>
  </si>
  <si>
    <t>A 7550 KC</t>
  </si>
  <si>
    <t>A 6662 CA</t>
  </si>
  <si>
    <t>BE 9253 CM</t>
  </si>
  <si>
    <t>A 8183 FE</t>
  </si>
  <si>
    <t>B 6296 GIF</t>
  </si>
  <si>
    <t>A 2339 CG</t>
  </si>
  <si>
    <t>BE 9548 CJ</t>
  </si>
  <si>
    <t>A 1625 VC</t>
  </si>
  <si>
    <t>A 8255 W</t>
  </si>
  <si>
    <t>A 1539 PE</t>
  </si>
  <si>
    <t>BE 9167 UG</t>
  </si>
  <si>
    <t>BE 9806 NI</t>
  </si>
  <si>
    <t>BE 9171 CQ</t>
  </si>
  <si>
    <t>BG 8474 AJ</t>
  </si>
  <si>
    <t>BA 8712 PZ</t>
  </si>
  <si>
    <t>BE 8394 VX</t>
  </si>
  <si>
    <t>BE 9969 UD</t>
  </si>
  <si>
    <t>BG 8099 UC</t>
  </si>
  <si>
    <t>BE 8643 OY</t>
  </si>
  <si>
    <t>B 9089 NDB</t>
  </si>
  <si>
    <t>SAKRA BIN SALIMAN</t>
  </si>
  <si>
    <t>JAKARTA BARAT</t>
  </si>
  <si>
    <t>ALI YIMMAH LUBIS</t>
  </si>
  <si>
    <t>SERPONG TANGERANG</t>
  </si>
  <si>
    <t>SUHADA</t>
  </si>
  <si>
    <t>LABUAN PANDEGLANG</t>
  </si>
  <si>
    <t>DEDI P</t>
  </si>
  <si>
    <t>IING JAENUDIN</t>
  </si>
  <si>
    <t>JOKO WAHONO</t>
  </si>
  <si>
    <t>ARGOMULYO</t>
  </si>
  <si>
    <t>TRONDOL SERANG</t>
  </si>
  <si>
    <t>GEBBY RAHMANDA</t>
  </si>
  <si>
    <t>TEMI MURHAYATI</t>
  </si>
  <si>
    <t>NANCANG SERANG</t>
  </si>
  <si>
    <t>SOFIAN BIN SAWAGANI</t>
  </si>
  <si>
    <t>BANDAR LAMPUNG</t>
  </si>
  <si>
    <t>SYARIF HIDAYAT</t>
  </si>
  <si>
    <t>SUKAMA</t>
  </si>
  <si>
    <t>CIKULUR SERANG</t>
  </si>
  <si>
    <t>DEDI S</t>
  </si>
  <si>
    <t>SUROTO</t>
  </si>
  <si>
    <t>PRINGSEWU</t>
  </si>
  <si>
    <t>DENDI MULYADI</t>
  </si>
  <si>
    <t xml:space="preserve">LAMPUNG </t>
  </si>
  <si>
    <t>SUTARNO</t>
  </si>
  <si>
    <t>RASWANTO</t>
  </si>
  <si>
    <t>PALEMBANG</t>
  </si>
  <si>
    <t>AGUSMAN</t>
  </si>
  <si>
    <t>RAJAIKOTA</t>
  </si>
  <si>
    <t>BAGUS HARJITO</t>
  </si>
  <si>
    <t>KETAPANG TANGGAMUS</t>
  </si>
  <si>
    <t>MAULANA YUSUF</t>
  </si>
  <si>
    <t>RIDWAN</t>
  </si>
  <si>
    <t>CHAIRUDIN</t>
  </si>
  <si>
    <t>KOTA METRO</t>
  </si>
  <si>
    <t>SUKMA</t>
  </si>
  <si>
    <t>MEZI</t>
  </si>
  <si>
    <t>REZA IRAWAN</t>
  </si>
  <si>
    <t>B 9233 AU</t>
  </si>
  <si>
    <t>RENDI EFENDI</t>
  </si>
  <si>
    <t>JAMBI</t>
  </si>
  <si>
    <t>12|SIM BI</t>
  </si>
  <si>
    <t>B 9492 BYW</t>
  </si>
  <si>
    <t>INDRA DP</t>
  </si>
  <si>
    <t>MUR SALIM</t>
  </si>
  <si>
    <t>EKO W</t>
  </si>
  <si>
    <t>50|BUKU KIR</t>
  </si>
  <si>
    <t>BE 9841 DQ</t>
  </si>
  <si>
    <t>BE 9048 RA</t>
  </si>
  <si>
    <t>BE 9407 RB</t>
  </si>
  <si>
    <t>ASRIFULLAH</t>
  </si>
  <si>
    <t>SAKETI PANDEGLANG</t>
  </si>
  <si>
    <t>FERRY. D</t>
  </si>
  <si>
    <t>F 9060 FD</t>
  </si>
  <si>
    <t>10|SIM C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</si>
  <si>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</si>
  <si>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</si>
  <si>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</si>
  <si>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</si>
  <si>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</si>
  <si>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</si>
  <si>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</si>
  <si>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</si>
  <si>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</si>
  <si>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</si>
  <si>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</si>
  <si>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3 HARI KURUNGAN</t>
  </si>
  <si>
    <t>PUTUSAN PELANGGARAN LALU LINTAS WILAYAH HUKUM SERANG</t>
  </si>
  <si>
    <t>TANGGAL 19 JANUARI 2018</t>
  </si>
  <si>
    <t>PJR POLDA BANTEN</t>
  </si>
  <si>
    <t>SERANG, 19 JANUARI 2018</t>
  </si>
  <si>
    <t>HAKIM</t>
  </si>
  <si>
    <t>TTD</t>
  </si>
  <si>
    <t>ADE SUMITRA HADI SURYA, S.H., M.Hum.</t>
  </si>
  <si>
    <t>AGUS TUNAS SETIAWAN, S.H.</t>
  </si>
  <si>
    <t>PANITERA PENGGANTI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</si>
</sst>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.&quot;#,##0_);\(&quot;Rp.&quot;#,##0\)"/>
    <numFmt numFmtId="165" formatCode="&quot;Rp.&quot;#,##0_);[Red]\(&quot;Rp.&quot;#,##0\)"/>
    <numFmt numFmtId="166" formatCode="&quot;Rp.&quot;#,##0.00_);\(&quot;Rp.&quot;#,##0.00\)"/>
    <numFmt numFmtId="167" formatCode="&quot;Rp.&quot;#,##0.00_);[Red]\(&quot;Rp.&quot;#,##0.00\)"/>
    <numFmt numFmtId="168" formatCode="_(&quot;Rp.&quot;* #,##0_);_(&quot;Rp.&quot;* \(#,##0\);_(&quot;Rp.&quot;* &quot;-&quot;_);_(@_)"/>
    <numFmt numFmtId="169" formatCode="_(&quot;Rp.&quot;* #,##0.00_);_(&quot;Rp.&quot;* \(#,##0.00\);_(&quot;Rp.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mm\-yyyy"/>
    <numFmt numFmtId="185" formatCode="[$-409]dddd\,\ mmmm\ d\,\ yyyy"/>
    <numFmt numFmtId="186" formatCode="[$-409]h:mm:ss\ AM/PM"/>
    <numFmt numFmtId="187" formatCode="_(&quot;Rp.&quot;* #,##0.0_);_(&quot;Rp.&quot;* \(#,##0.0\);_(&quot;Rp.&quot;* &quot;-&quot;??_);_(@_)"/>
    <numFmt numFmtId="188" formatCode="_(&quot;Rp.&quot;* #,##0_);_(&quot;Rp.&quot;* \(#,##0\);_(&quot;Rp.&quot;* &quot;-&quot;??_);_(@_)"/>
  </numFmts>
  <fonts count="44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8"/>
      <name val="Arial Narrow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 quotePrefix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 applyProtection="1" quotePrefix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 quotePrefix="1">
      <alignment vertical="center"/>
      <protection/>
    </xf>
    <xf numFmtId="0" fontId="3" fillId="0" borderId="10" xfId="0" applyFont="1" applyBorder="1" applyAlignment="1" quotePrefix="1">
      <alignment horizontal="center" vertical="center"/>
    </xf>
    <xf numFmtId="14" fontId="3" fillId="0" borderId="10" xfId="0" applyNumberFormat="1" applyFont="1" applyBorder="1" applyAlignment="1" quotePrefix="1">
      <alignment horizontal="center" vertical="center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14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188" fontId="4" fillId="33" borderId="10" xfId="0" applyNumberFormat="1" applyFont="1" applyFill="1" applyBorder="1" applyAlignment="1" applyProtection="1">
      <alignment horizontal="center"/>
      <protection/>
    </xf>
    <xf numFmtId="0" fontId="42" fillId="0" borderId="0" xfId="0" applyFont="1" applyAlignment="1">
      <alignment horizontal="centerContinuous" vertical="center"/>
    </xf>
    <xf numFmtId="0" fontId="0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Border="1" applyAlignment="1">
      <alignment horizontal="centerContinuous" vertical="center"/>
    </xf>
    <xf numFmtId="14" fontId="5" fillId="0" borderId="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4" fontId="9" fillId="0" borderId="0" xfId="0" applyNumberFormat="1" applyFont="1" applyBorder="1" applyAlignment="1">
      <alignment horizontal="centerContinuous" vertical="center"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/>
      <protection/>
    </xf>
    <xf numFmtId="188" fontId="28" fillId="0" borderId="0" xfId="0" applyNumberFormat="1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52</xdr:row>
      <xdr:rowOff>123825</xdr:rowOff>
    </xdr:from>
    <xdr:to>
      <xdr:col>12</xdr:col>
      <xdr:colOff>685800</xdr:colOff>
      <xdr:row>238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3629025" y="11934825"/>
          <a:ext cx="3657600" cy="35318700"/>
          <a:chOff x="7408292" y="4492469"/>
          <a:chExt cx="3662362" cy="11099756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7408292" y="12392720"/>
            <a:ext cx="0" cy="16399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Serang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anuari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KASAT PJR POLDA BANTEN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HENDRIA LESMANA, S.I.K., M.Si.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AJUN KOMISARIS BESAR POLISI NRP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79040892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" name="Straight Connector 6"/>
          <xdr:cNvSpPr>
            <a:spLocks/>
          </xdr:cNvSpPr>
        </xdr:nvSpPr>
        <xdr:spPr>
          <a:xfrm>
            <a:off x="7408292" y="155922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742950</xdr:colOff>
      <xdr:row>4</xdr:row>
      <xdr:rowOff>85725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52"/>
  <sheetViews>
    <sheetView tabSelected="1" view="pageBreakPreview" zoomScale="130" zoomScaleSheetLayoutView="130" zoomScalePageLayoutView="0" workbookViewId="0" topLeftCell="A42">
      <selection activeCell="V53" sqref="V53"/>
    </sheetView>
  </sheetViews>
  <sheetFormatPr defaultColWidth="9.140625" defaultRowHeight="15"/>
  <cols>
    <col min="1" max="1" width="4.00390625" style="1" bestFit="1" customWidth="1"/>
    <col min="2" max="2" width="9.00390625" style="0" customWidth="1"/>
    <col min="3" max="3" width="10.8515625" style="2" hidden="1" customWidth="1"/>
    <col min="4" max="4" width="5.8515625" style="3" hidden="1" customWidth="1"/>
    <col min="5" max="5" width="12.7109375" style="0" hidden="1" customWidth="1"/>
    <col min="6" max="6" width="11.421875" style="0" hidden="1" customWidth="1"/>
    <col min="7" max="7" width="14.421875" style="0" hidden="1" customWidth="1"/>
    <col min="8" max="8" width="15.421875" style="0" customWidth="1"/>
    <col min="9" max="9" width="17.7109375" style="0" customWidth="1"/>
    <col min="10" max="10" width="22.28125" style="0" customWidth="1"/>
    <col min="11" max="11" width="14.7109375" style="0" customWidth="1"/>
    <col min="12" max="12" width="15.8515625" style="0" customWidth="1"/>
    <col min="13" max="13" width="12.710937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3.8515625" style="0" customWidth="1"/>
    <col min="23" max="23" width="10.28125" style="0" customWidth="1"/>
    <col min="24" max="24" width="15.00390625" style="0" customWidth="1"/>
    <col min="25" max="25" width="7.57421875" style="0" hidden="1" customWidth="1"/>
    <col min="26" max="26" width="7.00390625" style="0" hidden="1" customWidth="1"/>
  </cols>
  <sheetData>
    <row r="1" ht="15"/>
    <row r="2" ht="15"/>
    <row r="3" ht="15"/>
    <row r="4" ht="15"/>
    <row r="5" spans="1:24" ht="26.25">
      <c r="A5" s="30" t="s">
        <v>202</v>
      </c>
      <c r="B5" s="33"/>
      <c r="C5" s="34"/>
      <c r="D5" s="3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31.5">
      <c r="A6" s="31" t="s">
        <v>204</v>
      </c>
      <c r="B6" s="33"/>
      <c r="C6" s="34"/>
      <c r="D6" s="35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26.25">
      <c r="A7" s="32" t="s">
        <v>203</v>
      </c>
      <c r="B7" s="33"/>
      <c r="C7" s="34"/>
      <c r="D7" s="35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60">
      <c r="A8" s="28" t="s">
        <v>0</v>
      </c>
      <c r="B8" s="28" t="s">
        <v>190</v>
      </c>
      <c r="C8" s="29" t="s">
        <v>191</v>
      </c>
      <c r="D8" s="28" t="s">
        <v>1</v>
      </c>
      <c r="E8" s="28" t="s">
        <v>192</v>
      </c>
      <c r="F8" s="28" t="s">
        <v>193</v>
      </c>
      <c r="G8" s="28" t="s">
        <v>194</v>
      </c>
      <c r="H8" s="28" t="s">
        <v>2</v>
      </c>
      <c r="I8" s="28" t="s">
        <v>3</v>
      </c>
      <c r="J8" s="28" t="s">
        <v>4</v>
      </c>
      <c r="K8" s="28" t="s">
        <v>5</v>
      </c>
      <c r="L8" s="28" t="s">
        <v>195</v>
      </c>
      <c r="M8" s="28" t="s">
        <v>6</v>
      </c>
      <c r="N8" s="28" t="s">
        <v>7</v>
      </c>
      <c r="O8" s="28" t="s">
        <v>8</v>
      </c>
      <c r="P8" s="28" t="s">
        <v>196</v>
      </c>
      <c r="Q8" s="28" t="s">
        <v>9</v>
      </c>
      <c r="R8" s="28" t="s">
        <v>10</v>
      </c>
      <c r="S8" s="28" t="s">
        <v>197</v>
      </c>
      <c r="T8" s="28" t="s">
        <v>198</v>
      </c>
      <c r="U8" s="28" t="s">
        <v>199</v>
      </c>
      <c r="V8" s="28" t="s">
        <v>11</v>
      </c>
      <c r="W8" s="28" t="s">
        <v>200</v>
      </c>
      <c r="X8" s="28" t="s">
        <v>12</v>
      </c>
    </row>
    <row r="9" spans="1:27" s="13" customFormat="1" ht="16.5" customHeight="1">
      <c r="A9" s="4">
        <v>1</v>
      </c>
      <c r="B9" s="26">
        <v>6642563</v>
      </c>
      <c r="C9" s="27">
        <v>43109</v>
      </c>
      <c r="D9" s="4" t="s">
        <v>15</v>
      </c>
      <c r="E9" s="8"/>
      <c r="F9" s="4" t="s">
        <v>17</v>
      </c>
      <c r="G9" s="6" t="s">
        <v>68</v>
      </c>
      <c r="H9" s="15" t="s">
        <v>77</v>
      </c>
      <c r="I9" s="15" t="s">
        <v>28</v>
      </c>
      <c r="J9" s="6" t="s">
        <v>37</v>
      </c>
      <c r="K9" s="4" t="s">
        <v>189</v>
      </c>
      <c r="L9" s="9" t="s">
        <v>25</v>
      </c>
      <c r="M9" s="6" t="s">
        <v>72</v>
      </c>
      <c r="N9" s="11"/>
      <c r="O9" s="5" t="s">
        <v>16</v>
      </c>
      <c r="P9" s="11"/>
      <c r="Q9" s="11"/>
      <c r="R9" s="11"/>
      <c r="S9" s="4" t="s">
        <v>14</v>
      </c>
      <c r="T9" s="10">
        <v>43119</v>
      </c>
      <c r="V9" s="36">
        <f aca="true" t="shared" si="0" ref="V9:V52">AA9*1000</f>
        <v>74000</v>
      </c>
      <c r="W9" s="36">
        <v>1000</v>
      </c>
      <c r="X9" s="11" t="s">
        <v>201</v>
      </c>
      <c r="Y9" s="12"/>
      <c r="Z9" s="11"/>
      <c r="AA9" s="13">
        <v>74</v>
      </c>
    </row>
    <row r="10" spans="1:27" s="14" customFormat="1" ht="16.5" customHeight="1">
      <c r="A10" s="4">
        <v>2</v>
      </c>
      <c r="B10" s="26">
        <v>6642805</v>
      </c>
      <c r="C10" s="27">
        <v>43109</v>
      </c>
      <c r="D10" s="4" t="s">
        <v>15</v>
      </c>
      <c r="E10" s="8"/>
      <c r="F10" s="4" t="s">
        <v>17</v>
      </c>
      <c r="G10" s="6" t="s">
        <v>71</v>
      </c>
      <c r="H10" s="15" t="s">
        <v>78</v>
      </c>
      <c r="I10" s="15" t="s">
        <v>79</v>
      </c>
      <c r="J10" s="6" t="s">
        <v>41</v>
      </c>
      <c r="K10" s="4" t="s">
        <v>13</v>
      </c>
      <c r="L10" s="9" t="s">
        <v>25</v>
      </c>
      <c r="M10" s="6" t="s">
        <v>73</v>
      </c>
      <c r="N10" s="11"/>
      <c r="O10" s="5" t="s">
        <v>16</v>
      </c>
      <c r="P10" s="11"/>
      <c r="Q10" s="11"/>
      <c r="R10" s="11"/>
      <c r="S10" s="4" t="s">
        <v>14</v>
      </c>
      <c r="T10" s="10">
        <v>43119</v>
      </c>
      <c r="V10" s="36">
        <f t="shared" si="0"/>
        <v>49000</v>
      </c>
      <c r="W10" s="36">
        <v>1000</v>
      </c>
      <c r="X10" s="11" t="s">
        <v>201</v>
      </c>
      <c r="Y10" s="11"/>
      <c r="Z10" s="11"/>
      <c r="AA10" s="14">
        <v>49</v>
      </c>
    </row>
    <row r="11" spans="1:27" s="14" customFormat="1" ht="16.5" customHeight="1">
      <c r="A11" s="4">
        <v>3</v>
      </c>
      <c r="B11" s="26">
        <v>6642747</v>
      </c>
      <c r="C11" s="27">
        <v>43109</v>
      </c>
      <c r="D11" s="4" t="s">
        <v>15</v>
      </c>
      <c r="E11" s="8"/>
      <c r="F11" s="4" t="s">
        <v>17</v>
      </c>
      <c r="G11" s="6" t="s">
        <v>63</v>
      </c>
      <c r="H11" s="15" t="s">
        <v>80</v>
      </c>
      <c r="I11" s="15" t="s">
        <v>79</v>
      </c>
      <c r="J11" s="6" t="s">
        <v>24</v>
      </c>
      <c r="K11" s="4" t="s">
        <v>13</v>
      </c>
      <c r="L11" s="9" t="s">
        <v>25</v>
      </c>
      <c r="M11" s="6" t="s">
        <v>74</v>
      </c>
      <c r="N11" s="11"/>
      <c r="O11" s="5" t="s">
        <v>16</v>
      </c>
      <c r="P11" s="11"/>
      <c r="Q11" s="11"/>
      <c r="R11" s="11"/>
      <c r="S11" s="4" t="s">
        <v>14</v>
      </c>
      <c r="T11" s="10">
        <v>43119</v>
      </c>
      <c r="V11" s="36">
        <f t="shared" si="0"/>
        <v>49000</v>
      </c>
      <c r="W11" s="36">
        <v>1000</v>
      </c>
      <c r="X11" s="11" t="s">
        <v>201</v>
      </c>
      <c r="Y11" s="11"/>
      <c r="Z11" s="11"/>
      <c r="AA11" s="14">
        <v>49</v>
      </c>
    </row>
    <row r="12" spans="1:27" s="14" customFormat="1" ht="16.5" customHeight="1">
      <c r="A12" s="4">
        <v>4</v>
      </c>
      <c r="B12" s="26">
        <v>6642542</v>
      </c>
      <c r="C12" s="7">
        <v>43105</v>
      </c>
      <c r="D12" s="4" t="s">
        <v>15</v>
      </c>
      <c r="E12" s="8"/>
      <c r="F12" s="4" t="s">
        <v>17</v>
      </c>
      <c r="G12" s="6" t="s">
        <v>56</v>
      </c>
      <c r="H12" s="15" t="s">
        <v>81</v>
      </c>
      <c r="I12" s="15" t="s">
        <v>65</v>
      </c>
      <c r="J12" s="6" t="s">
        <v>22</v>
      </c>
      <c r="K12" s="4" t="s">
        <v>13</v>
      </c>
      <c r="L12" s="9" t="s">
        <v>18</v>
      </c>
      <c r="M12" s="6" t="s">
        <v>75</v>
      </c>
      <c r="N12" s="11"/>
      <c r="O12" s="5" t="s">
        <v>16</v>
      </c>
      <c r="P12" s="11"/>
      <c r="Q12" s="11"/>
      <c r="R12" s="11"/>
      <c r="S12" s="4" t="s">
        <v>14</v>
      </c>
      <c r="T12" s="10">
        <v>43119</v>
      </c>
      <c r="V12" s="36">
        <f t="shared" si="0"/>
        <v>99000</v>
      </c>
      <c r="W12" s="36">
        <v>1000</v>
      </c>
      <c r="X12" s="11" t="s">
        <v>201</v>
      </c>
      <c r="Y12" s="11"/>
      <c r="Z12" s="11"/>
      <c r="AA12" s="14">
        <v>99</v>
      </c>
    </row>
    <row r="13" spans="1:27" s="14" customFormat="1" ht="16.5" customHeight="1">
      <c r="A13" s="4">
        <v>5</v>
      </c>
      <c r="B13" s="26">
        <v>6642543</v>
      </c>
      <c r="C13" s="7">
        <v>43105</v>
      </c>
      <c r="D13" s="4" t="s">
        <v>15</v>
      </c>
      <c r="E13" s="8"/>
      <c r="F13" s="4" t="s">
        <v>17</v>
      </c>
      <c r="G13" s="6" t="s">
        <v>56</v>
      </c>
      <c r="H13" s="15" t="s">
        <v>82</v>
      </c>
      <c r="I13" s="15" t="s">
        <v>83</v>
      </c>
      <c r="J13" s="6" t="s">
        <v>22</v>
      </c>
      <c r="K13" s="4" t="s">
        <v>13</v>
      </c>
      <c r="L13" s="9" t="s">
        <v>19</v>
      </c>
      <c r="M13" s="6" t="s">
        <v>76</v>
      </c>
      <c r="N13" s="11"/>
      <c r="O13" s="5" t="s">
        <v>16</v>
      </c>
      <c r="P13" s="11"/>
      <c r="Q13" s="11"/>
      <c r="R13" s="11"/>
      <c r="S13" s="4" t="s">
        <v>14</v>
      </c>
      <c r="T13" s="10">
        <v>43119</v>
      </c>
      <c r="V13" s="36">
        <f t="shared" si="0"/>
        <v>149000</v>
      </c>
      <c r="W13" s="36">
        <v>1000</v>
      </c>
      <c r="X13" s="11" t="s">
        <v>201</v>
      </c>
      <c r="Y13" s="11"/>
      <c r="Z13" s="11"/>
      <c r="AA13" s="14">
        <v>149</v>
      </c>
    </row>
    <row r="14" spans="1:27" s="14" customFormat="1" ht="16.5" customHeight="1">
      <c r="A14" s="4">
        <v>6</v>
      </c>
      <c r="B14" s="26">
        <v>6642884</v>
      </c>
      <c r="C14" s="27">
        <v>43109</v>
      </c>
      <c r="D14" s="4" t="s">
        <v>15</v>
      </c>
      <c r="E14" s="8"/>
      <c r="F14" s="4" t="s">
        <v>17</v>
      </c>
      <c r="G14" s="6" t="s">
        <v>32</v>
      </c>
      <c r="H14" s="15" t="s">
        <v>94</v>
      </c>
      <c r="I14" s="15" t="s">
        <v>95</v>
      </c>
      <c r="J14" s="6" t="s">
        <v>35</v>
      </c>
      <c r="K14" s="4" t="s">
        <v>13</v>
      </c>
      <c r="L14" s="9" t="s">
        <v>26</v>
      </c>
      <c r="M14" s="6" t="s">
        <v>85</v>
      </c>
      <c r="N14" s="11"/>
      <c r="O14" s="5" t="s">
        <v>42</v>
      </c>
      <c r="P14" s="11"/>
      <c r="Q14" s="11"/>
      <c r="R14" s="11"/>
      <c r="S14" s="4" t="s">
        <v>14</v>
      </c>
      <c r="T14" s="10">
        <v>43119</v>
      </c>
      <c r="V14" s="36">
        <f t="shared" si="0"/>
        <v>79000</v>
      </c>
      <c r="W14" s="36">
        <v>1000</v>
      </c>
      <c r="X14" s="11" t="s">
        <v>201</v>
      </c>
      <c r="Y14" s="11"/>
      <c r="Z14" s="11"/>
      <c r="AA14" s="14">
        <v>79</v>
      </c>
    </row>
    <row r="15" spans="1:27" s="14" customFormat="1" ht="16.5" customHeight="1">
      <c r="A15" s="4">
        <v>7</v>
      </c>
      <c r="B15" s="26">
        <v>6642885</v>
      </c>
      <c r="C15" s="27">
        <v>43109</v>
      </c>
      <c r="D15" s="4" t="s">
        <v>15</v>
      </c>
      <c r="E15" s="8"/>
      <c r="F15" s="4" t="s">
        <v>17</v>
      </c>
      <c r="G15" s="6" t="s">
        <v>32</v>
      </c>
      <c r="H15" s="15" t="s">
        <v>96</v>
      </c>
      <c r="I15" s="15" t="s">
        <v>97</v>
      </c>
      <c r="J15" s="6" t="s">
        <v>37</v>
      </c>
      <c r="K15" s="4" t="s">
        <v>27</v>
      </c>
      <c r="L15" s="9" t="s">
        <v>26</v>
      </c>
      <c r="M15" s="6" t="s">
        <v>86</v>
      </c>
      <c r="N15" s="11"/>
      <c r="O15" s="5" t="s">
        <v>43</v>
      </c>
      <c r="P15" s="11"/>
      <c r="Q15" s="11"/>
      <c r="R15" s="11"/>
      <c r="S15" s="4" t="s">
        <v>14</v>
      </c>
      <c r="T15" s="10">
        <v>43119</v>
      </c>
      <c r="V15" s="36">
        <f t="shared" si="0"/>
        <v>79000</v>
      </c>
      <c r="W15" s="36">
        <v>1000</v>
      </c>
      <c r="X15" s="11" t="s">
        <v>201</v>
      </c>
      <c r="Y15" s="11"/>
      <c r="Z15" s="11"/>
      <c r="AA15" s="14">
        <v>79</v>
      </c>
    </row>
    <row r="16" spans="1:27" s="14" customFormat="1" ht="16.5" customHeight="1">
      <c r="A16" s="4">
        <v>8</v>
      </c>
      <c r="B16" s="26">
        <v>6599362</v>
      </c>
      <c r="C16" s="27">
        <v>43109</v>
      </c>
      <c r="D16" s="4" t="s">
        <v>15</v>
      </c>
      <c r="E16" s="8"/>
      <c r="F16" s="4" t="s">
        <v>17</v>
      </c>
      <c r="G16" s="6" t="s">
        <v>40</v>
      </c>
      <c r="H16" s="15" t="s">
        <v>98</v>
      </c>
      <c r="I16" s="15" t="s">
        <v>38</v>
      </c>
      <c r="J16" s="6" t="s">
        <v>41</v>
      </c>
      <c r="K16" s="4" t="s">
        <v>13</v>
      </c>
      <c r="L16" s="9" t="s">
        <v>25</v>
      </c>
      <c r="M16" s="6" t="s">
        <v>87</v>
      </c>
      <c r="N16" s="11"/>
      <c r="O16" s="5" t="s">
        <v>44</v>
      </c>
      <c r="P16" s="11"/>
      <c r="Q16" s="11"/>
      <c r="R16" s="11"/>
      <c r="S16" s="4" t="s">
        <v>14</v>
      </c>
      <c r="T16" s="10">
        <v>43119</v>
      </c>
      <c r="V16" s="36">
        <f t="shared" si="0"/>
        <v>49000</v>
      </c>
      <c r="W16" s="36">
        <v>1000</v>
      </c>
      <c r="X16" s="11" t="s">
        <v>201</v>
      </c>
      <c r="Y16" s="11"/>
      <c r="Z16" s="11"/>
      <c r="AA16" s="14">
        <v>49</v>
      </c>
    </row>
    <row r="17" spans="1:27" s="14" customFormat="1" ht="16.5" customHeight="1">
      <c r="A17" s="4">
        <v>9</v>
      </c>
      <c r="B17" s="26">
        <v>6642692</v>
      </c>
      <c r="C17" s="27">
        <v>43108</v>
      </c>
      <c r="D17" s="4" t="s">
        <v>15</v>
      </c>
      <c r="E17" s="8"/>
      <c r="F17" s="4" t="s">
        <v>17</v>
      </c>
      <c r="G17" s="6" t="s">
        <v>69</v>
      </c>
      <c r="H17" s="15" t="s">
        <v>99</v>
      </c>
      <c r="I17" s="15" t="s">
        <v>100</v>
      </c>
      <c r="J17" s="6" t="s">
        <v>24</v>
      </c>
      <c r="K17" s="4" t="s">
        <v>13</v>
      </c>
      <c r="L17" s="9" t="s">
        <v>18</v>
      </c>
      <c r="M17" s="6" t="s">
        <v>88</v>
      </c>
      <c r="N17" s="11"/>
      <c r="O17" s="5" t="s">
        <v>45</v>
      </c>
      <c r="P17" s="11"/>
      <c r="Q17" s="11"/>
      <c r="R17" s="11"/>
      <c r="S17" s="4" t="s">
        <v>14</v>
      </c>
      <c r="T17" s="10">
        <v>43119</v>
      </c>
      <c r="V17" s="36">
        <f t="shared" si="0"/>
        <v>99000</v>
      </c>
      <c r="W17" s="36">
        <v>1000</v>
      </c>
      <c r="X17" s="11" t="s">
        <v>201</v>
      </c>
      <c r="Y17" s="11"/>
      <c r="Z17" s="11"/>
      <c r="AA17" s="14">
        <v>99</v>
      </c>
    </row>
    <row r="18" spans="1:27" s="14" customFormat="1" ht="16.5" customHeight="1">
      <c r="A18" s="4">
        <v>10</v>
      </c>
      <c r="B18" s="26">
        <v>6642694</v>
      </c>
      <c r="C18" s="27">
        <v>43109</v>
      </c>
      <c r="D18" s="4" t="s">
        <v>15</v>
      </c>
      <c r="E18" s="8"/>
      <c r="F18" s="4" t="s">
        <v>17</v>
      </c>
      <c r="G18" s="6" t="s">
        <v>69</v>
      </c>
      <c r="H18" s="15" t="s">
        <v>101</v>
      </c>
      <c r="I18" s="15" t="s">
        <v>28</v>
      </c>
      <c r="J18" s="6" t="s">
        <v>22</v>
      </c>
      <c r="K18" s="4" t="s">
        <v>13</v>
      </c>
      <c r="L18" s="9" t="s">
        <v>19</v>
      </c>
      <c r="M18" s="6" t="s">
        <v>89</v>
      </c>
      <c r="N18" s="11"/>
      <c r="O18" s="5" t="s">
        <v>46</v>
      </c>
      <c r="P18" s="11"/>
      <c r="Q18" s="11"/>
      <c r="R18" s="11"/>
      <c r="S18" s="4" t="s">
        <v>14</v>
      </c>
      <c r="T18" s="10">
        <v>43119</v>
      </c>
      <c r="V18" s="36">
        <f t="shared" si="0"/>
        <v>149000</v>
      </c>
      <c r="W18" s="36">
        <v>1000</v>
      </c>
      <c r="X18" s="11" t="s">
        <v>201</v>
      </c>
      <c r="Y18" s="11"/>
      <c r="Z18" s="11"/>
      <c r="AA18" s="14">
        <v>149</v>
      </c>
    </row>
    <row r="19" spans="1:27" s="14" customFormat="1" ht="16.5" customHeight="1">
      <c r="A19" s="4">
        <v>11</v>
      </c>
      <c r="B19" s="26">
        <v>6642695</v>
      </c>
      <c r="C19" s="27">
        <v>43109</v>
      </c>
      <c r="D19" s="4" t="s">
        <v>15</v>
      </c>
      <c r="E19" s="8"/>
      <c r="F19" s="4" t="s">
        <v>17</v>
      </c>
      <c r="G19" s="6" t="s">
        <v>69</v>
      </c>
      <c r="H19" s="15" t="s">
        <v>102</v>
      </c>
      <c r="I19" s="15" t="s">
        <v>57</v>
      </c>
      <c r="J19" s="6" t="s">
        <v>22</v>
      </c>
      <c r="K19" s="4" t="s">
        <v>181</v>
      </c>
      <c r="L19" s="9" t="s">
        <v>18</v>
      </c>
      <c r="M19" s="6" t="s">
        <v>90</v>
      </c>
      <c r="N19" s="11"/>
      <c r="O19" s="5" t="s">
        <v>47</v>
      </c>
      <c r="P19" s="11"/>
      <c r="Q19" s="11"/>
      <c r="R19" s="11"/>
      <c r="S19" s="4" t="s">
        <v>14</v>
      </c>
      <c r="T19" s="10">
        <v>43119</v>
      </c>
      <c r="V19" s="36">
        <f t="shared" si="0"/>
        <v>99000</v>
      </c>
      <c r="W19" s="36">
        <v>1000</v>
      </c>
      <c r="X19" s="11" t="s">
        <v>201</v>
      </c>
      <c r="Y19" s="11"/>
      <c r="Z19" s="11"/>
      <c r="AA19" s="14">
        <v>99</v>
      </c>
    </row>
    <row r="20" spans="1:27" s="14" customFormat="1" ht="16.5" customHeight="1">
      <c r="A20" s="4">
        <v>12</v>
      </c>
      <c r="B20" s="26">
        <v>6642668</v>
      </c>
      <c r="C20" s="27">
        <v>43110</v>
      </c>
      <c r="D20" s="4" t="s">
        <v>15</v>
      </c>
      <c r="E20" s="8"/>
      <c r="F20" s="4" t="s">
        <v>17</v>
      </c>
      <c r="G20" s="6" t="s">
        <v>84</v>
      </c>
      <c r="H20" s="15" t="s">
        <v>103</v>
      </c>
      <c r="I20" s="15" t="s">
        <v>104</v>
      </c>
      <c r="J20" s="6" t="s">
        <v>35</v>
      </c>
      <c r="K20" s="4" t="s">
        <v>27</v>
      </c>
      <c r="L20" s="9" t="s">
        <v>29</v>
      </c>
      <c r="M20" s="6" t="s">
        <v>91</v>
      </c>
      <c r="N20" s="11"/>
      <c r="O20" s="5" t="s">
        <v>48</v>
      </c>
      <c r="P20" s="11"/>
      <c r="Q20" s="11"/>
      <c r="R20" s="11"/>
      <c r="S20" s="4" t="s">
        <v>14</v>
      </c>
      <c r="T20" s="10">
        <v>43119</v>
      </c>
      <c r="V20" s="36">
        <f t="shared" si="0"/>
        <v>79000</v>
      </c>
      <c r="W20" s="36">
        <v>1000</v>
      </c>
      <c r="X20" s="11" t="s">
        <v>201</v>
      </c>
      <c r="Y20" s="11"/>
      <c r="Z20" s="11"/>
      <c r="AA20" s="14">
        <v>79</v>
      </c>
    </row>
    <row r="21" spans="1:27" s="14" customFormat="1" ht="16.5" customHeight="1">
      <c r="A21" s="4">
        <v>13</v>
      </c>
      <c r="B21" s="26">
        <v>6642669</v>
      </c>
      <c r="C21" s="27">
        <v>43110</v>
      </c>
      <c r="D21" s="4" t="s">
        <v>15</v>
      </c>
      <c r="E21" s="4"/>
      <c r="F21" s="4" t="s">
        <v>17</v>
      </c>
      <c r="G21" s="6" t="s">
        <v>84</v>
      </c>
      <c r="H21" s="15" t="s">
        <v>105</v>
      </c>
      <c r="I21" s="15" t="s">
        <v>67</v>
      </c>
      <c r="J21" s="6" t="s">
        <v>35</v>
      </c>
      <c r="K21" s="4" t="s">
        <v>27</v>
      </c>
      <c r="L21" s="9" t="s">
        <v>29</v>
      </c>
      <c r="M21" s="6" t="s">
        <v>92</v>
      </c>
      <c r="N21" s="11"/>
      <c r="O21" s="5" t="s">
        <v>49</v>
      </c>
      <c r="P21" s="11"/>
      <c r="Q21" s="11"/>
      <c r="R21" s="11"/>
      <c r="S21" s="4" t="s">
        <v>14</v>
      </c>
      <c r="T21" s="10">
        <v>43119</v>
      </c>
      <c r="V21" s="36">
        <f t="shared" si="0"/>
        <v>79000</v>
      </c>
      <c r="W21" s="36">
        <v>1000</v>
      </c>
      <c r="X21" s="11" t="s">
        <v>201</v>
      </c>
      <c r="Y21" s="11"/>
      <c r="Z21" s="11"/>
      <c r="AA21" s="14">
        <v>79</v>
      </c>
    </row>
    <row r="22" spans="1:27" s="14" customFormat="1" ht="16.5" customHeight="1">
      <c r="A22" s="4">
        <v>14</v>
      </c>
      <c r="B22" s="26">
        <v>6642564</v>
      </c>
      <c r="C22" s="7">
        <v>43109</v>
      </c>
      <c r="D22" s="4" t="s">
        <v>15</v>
      </c>
      <c r="E22" s="4"/>
      <c r="F22" s="4" t="s">
        <v>17</v>
      </c>
      <c r="G22" s="6" t="s">
        <v>68</v>
      </c>
      <c r="H22" s="15" t="s">
        <v>106</v>
      </c>
      <c r="I22" s="15" t="s">
        <v>21</v>
      </c>
      <c r="J22" s="6" t="s">
        <v>23</v>
      </c>
      <c r="K22" s="4" t="s">
        <v>13</v>
      </c>
      <c r="L22" s="9" t="s">
        <v>29</v>
      </c>
      <c r="M22" s="6" t="s">
        <v>93</v>
      </c>
      <c r="N22" s="11"/>
      <c r="O22" s="5" t="s">
        <v>49</v>
      </c>
      <c r="P22" s="11"/>
      <c r="Q22" s="11"/>
      <c r="R22" s="11"/>
      <c r="S22" s="4" t="s">
        <v>14</v>
      </c>
      <c r="T22" s="10">
        <v>43119</v>
      </c>
      <c r="V22" s="36">
        <f t="shared" si="0"/>
        <v>79000</v>
      </c>
      <c r="W22" s="36">
        <v>1000</v>
      </c>
      <c r="X22" s="11" t="s">
        <v>201</v>
      </c>
      <c r="Y22" s="11"/>
      <c r="Z22" s="11"/>
      <c r="AA22" s="14">
        <v>79</v>
      </c>
    </row>
    <row r="23" spans="1:27" ht="16.5" customHeight="1">
      <c r="A23" s="4">
        <v>15</v>
      </c>
      <c r="B23" s="26">
        <v>6642921</v>
      </c>
      <c r="C23" s="7">
        <v>43110</v>
      </c>
      <c r="D23" s="4" t="s">
        <v>15</v>
      </c>
      <c r="E23" s="24"/>
      <c r="F23" s="4" t="s">
        <v>17</v>
      </c>
      <c r="G23" s="6" t="s">
        <v>63</v>
      </c>
      <c r="H23" s="15" t="s">
        <v>109</v>
      </c>
      <c r="I23" s="15" t="s">
        <v>110</v>
      </c>
      <c r="J23" s="6" t="s">
        <v>35</v>
      </c>
      <c r="K23" s="4" t="s">
        <v>13</v>
      </c>
      <c r="L23" s="9" t="s">
        <v>18</v>
      </c>
      <c r="M23" s="6" t="s">
        <v>108</v>
      </c>
      <c r="N23" s="20"/>
      <c r="O23" s="5" t="s">
        <v>49</v>
      </c>
      <c r="P23" s="11"/>
      <c r="Q23" s="11"/>
      <c r="R23" s="11"/>
      <c r="S23" s="4" t="s">
        <v>14</v>
      </c>
      <c r="T23" s="10">
        <v>43119</v>
      </c>
      <c r="V23" s="36">
        <f t="shared" si="0"/>
        <v>99000</v>
      </c>
      <c r="W23" s="36">
        <v>1000</v>
      </c>
      <c r="X23" s="11" t="s">
        <v>201</v>
      </c>
      <c r="Y23" s="20"/>
      <c r="Z23" s="20"/>
      <c r="AA23" s="14">
        <v>99</v>
      </c>
    </row>
    <row r="24" spans="1:27" ht="16.5" customHeight="1">
      <c r="A24" s="4">
        <v>16</v>
      </c>
      <c r="B24" s="26">
        <v>6642762</v>
      </c>
      <c r="C24" s="7">
        <v>43104</v>
      </c>
      <c r="D24" s="4" t="s">
        <v>15</v>
      </c>
      <c r="E24" s="24"/>
      <c r="F24" s="4" t="s">
        <v>17</v>
      </c>
      <c r="G24" s="6" t="s">
        <v>30</v>
      </c>
      <c r="H24" s="15" t="s">
        <v>135</v>
      </c>
      <c r="I24" s="15" t="s">
        <v>136</v>
      </c>
      <c r="J24" s="6" t="s">
        <v>22</v>
      </c>
      <c r="K24" s="4" t="s">
        <v>13</v>
      </c>
      <c r="L24" s="9" t="s">
        <v>18</v>
      </c>
      <c r="M24" s="6" t="s">
        <v>112</v>
      </c>
      <c r="N24" s="20"/>
      <c r="O24" s="5" t="s">
        <v>49</v>
      </c>
      <c r="P24" s="11"/>
      <c r="Q24" s="11"/>
      <c r="R24" s="11"/>
      <c r="S24" s="4" t="s">
        <v>14</v>
      </c>
      <c r="T24" s="10">
        <v>43119</v>
      </c>
      <c r="V24" s="36">
        <f t="shared" si="0"/>
        <v>99000</v>
      </c>
      <c r="W24" s="36">
        <v>1000</v>
      </c>
      <c r="X24" s="11" t="s">
        <v>201</v>
      </c>
      <c r="Y24" s="20"/>
      <c r="Z24" s="20"/>
      <c r="AA24" s="14">
        <v>99</v>
      </c>
    </row>
    <row r="25" spans="1:27" ht="16.5" customHeight="1">
      <c r="A25" s="4">
        <v>17</v>
      </c>
      <c r="B25" s="26">
        <v>6642763</v>
      </c>
      <c r="C25" s="7">
        <v>43104</v>
      </c>
      <c r="D25" s="4" t="s">
        <v>15</v>
      </c>
      <c r="E25" s="24"/>
      <c r="F25" s="4" t="s">
        <v>17</v>
      </c>
      <c r="G25" s="6" t="s">
        <v>30</v>
      </c>
      <c r="H25" s="15" t="s">
        <v>137</v>
      </c>
      <c r="I25" s="15" t="s">
        <v>138</v>
      </c>
      <c r="J25" s="6" t="s">
        <v>24</v>
      </c>
      <c r="K25" s="4" t="s">
        <v>13</v>
      </c>
      <c r="L25" s="9" t="s">
        <v>29</v>
      </c>
      <c r="M25" s="6" t="s">
        <v>113</v>
      </c>
      <c r="N25" s="20"/>
      <c r="O25" s="5" t="s">
        <v>49</v>
      </c>
      <c r="P25" s="11"/>
      <c r="Q25" s="11"/>
      <c r="R25" s="11"/>
      <c r="S25" s="4" t="s">
        <v>14</v>
      </c>
      <c r="T25" s="10">
        <v>43119</v>
      </c>
      <c r="V25" s="36">
        <f t="shared" si="0"/>
        <v>79000</v>
      </c>
      <c r="W25" s="36">
        <v>1000</v>
      </c>
      <c r="X25" s="11" t="s">
        <v>201</v>
      </c>
      <c r="Y25" s="20"/>
      <c r="Z25" s="20"/>
      <c r="AA25" s="14">
        <v>79</v>
      </c>
    </row>
    <row r="26" spans="1:27" ht="16.5" customHeight="1">
      <c r="A26" s="4">
        <v>18</v>
      </c>
      <c r="B26" s="26">
        <v>6642764</v>
      </c>
      <c r="C26" s="7">
        <v>43110</v>
      </c>
      <c r="D26" s="4" t="s">
        <v>15</v>
      </c>
      <c r="E26" s="24"/>
      <c r="F26" s="4" t="s">
        <v>17</v>
      </c>
      <c r="G26" s="6" t="s">
        <v>30</v>
      </c>
      <c r="H26" s="15" t="s">
        <v>139</v>
      </c>
      <c r="I26" s="15" t="s">
        <v>140</v>
      </c>
      <c r="J26" s="6" t="s">
        <v>58</v>
      </c>
      <c r="K26" s="4" t="s">
        <v>13</v>
      </c>
      <c r="L26" s="9" t="s">
        <v>20</v>
      </c>
      <c r="M26" s="6" t="s">
        <v>114</v>
      </c>
      <c r="N26" s="24"/>
      <c r="O26" s="5" t="s">
        <v>49</v>
      </c>
      <c r="P26" s="11"/>
      <c r="Q26" s="11"/>
      <c r="R26" s="11"/>
      <c r="S26" s="4" t="s">
        <v>14</v>
      </c>
      <c r="T26" s="10">
        <v>43119</v>
      </c>
      <c r="V26" s="36">
        <f t="shared" si="0"/>
        <v>99000</v>
      </c>
      <c r="W26" s="36">
        <v>1000</v>
      </c>
      <c r="X26" s="11" t="s">
        <v>201</v>
      </c>
      <c r="Y26" s="24"/>
      <c r="Z26" s="24"/>
      <c r="AA26" s="14">
        <v>99</v>
      </c>
    </row>
    <row r="27" spans="1:27" ht="16.5" customHeight="1">
      <c r="A27" s="4">
        <v>19</v>
      </c>
      <c r="B27" s="26">
        <v>6642770</v>
      </c>
      <c r="C27" s="7">
        <v>43104</v>
      </c>
      <c r="D27" s="4" t="s">
        <v>15</v>
      </c>
      <c r="E27" s="24"/>
      <c r="F27" s="4" t="s">
        <v>17</v>
      </c>
      <c r="G27" s="6" t="s">
        <v>30</v>
      </c>
      <c r="H27" s="15" t="s">
        <v>141</v>
      </c>
      <c r="I27" s="15" t="s">
        <v>31</v>
      </c>
      <c r="J27" s="6" t="s">
        <v>58</v>
      </c>
      <c r="K27" s="4" t="s">
        <v>13</v>
      </c>
      <c r="L27" s="9" t="s">
        <v>20</v>
      </c>
      <c r="M27" s="6" t="s">
        <v>115</v>
      </c>
      <c r="N27" s="24"/>
      <c r="O27" s="5" t="s">
        <v>49</v>
      </c>
      <c r="P27" s="11"/>
      <c r="Q27" s="11"/>
      <c r="R27" s="11"/>
      <c r="S27" s="4" t="s">
        <v>14</v>
      </c>
      <c r="T27" s="10">
        <v>43119</v>
      </c>
      <c r="V27" s="36">
        <f t="shared" si="0"/>
        <v>99000</v>
      </c>
      <c r="W27" s="36">
        <v>1000</v>
      </c>
      <c r="X27" s="11" t="s">
        <v>201</v>
      </c>
      <c r="Y27" s="24"/>
      <c r="Z27" s="24"/>
      <c r="AA27" s="14">
        <v>99</v>
      </c>
    </row>
    <row r="28" spans="1:27" ht="16.5" customHeight="1">
      <c r="A28" s="4">
        <v>20</v>
      </c>
      <c r="B28" s="26">
        <v>6642748</v>
      </c>
      <c r="C28" s="7">
        <v>43110</v>
      </c>
      <c r="D28" s="4" t="s">
        <v>15</v>
      </c>
      <c r="E28" s="24"/>
      <c r="F28" s="4" t="s">
        <v>17</v>
      </c>
      <c r="G28" s="6" t="s">
        <v>30</v>
      </c>
      <c r="H28" s="15" t="s">
        <v>142</v>
      </c>
      <c r="I28" s="15" t="s">
        <v>79</v>
      </c>
      <c r="J28" s="6" t="s">
        <v>36</v>
      </c>
      <c r="K28" s="4" t="s">
        <v>13</v>
      </c>
      <c r="L28" s="9" t="s">
        <v>25</v>
      </c>
      <c r="M28" s="6" t="s">
        <v>116</v>
      </c>
      <c r="N28" s="24"/>
      <c r="O28" s="5" t="s">
        <v>49</v>
      </c>
      <c r="P28" s="11"/>
      <c r="Q28" s="11"/>
      <c r="R28" s="11"/>
      <c r="S28" s="4" t="s">
        <v>14</v>
      </c>
      <c r="T28" s="10">
        <v>43119</v>
      </c>
      <c r="V28" s="36">
        <f t="shared" si="0"/>
        <v>49000</v>
      </c>
      <c r="W28" s="36">
        <v>1000</v>
      </c>
      <c r="X28" s="11" t="s">
        <v>201</v>
      </c>
      <c r="Y28" s="24"/>
      <c r="Z28" s="24"/>
      <c r="AA28" s="14">
        <v>49</v>
      </c>
    </row>
    <row r="29" spans="1:27" ht="16.5" customHeight="1">
      <c r="A29" s="4">
        <v>21</v>
      </c>
      <c r="B29" s="26">
        <v>6642866</v>
      </c>
      <c r="C29" s="7">
        <v>43109</v>
      </c>
      <c r="D29" s="4" t="s">
        <v>15</v>
      </c>
      <c r="E29" s="24"/>
      <c r="F29" s="4" t="s">
        <v>17</v>
      </c>
      <c r="G29" s="6" t="s">
        <v>33</v>
      </c>
      <c r="H29" s="15" t="s">
        <v>143</v>
      </c>
      <c r="I29" s="15" t="s">
        <v>144</v>
      </c>
      <c r="J29" s="6" t="s">
        <v>22</v>
      </c>
      <c r="K29" s="4" t="s">
        <v>13</v>
      </c>
      <c r="L29" s="9" t="s">
        <v>26</v>
      </c>
      <c r="M29" s="6" t="s">
        <v>117</v>
      </c>
      <c r="N29" s="24"/>
      <c r="O29" s="5" t="s">
        <v>49</v>
      </c>
      <c r="P29" s="11"/>
      <c r="Q29" s="11"/>
      <c r="R29" s="11"/>
      <c r="S29" s="4" t="s">
        <v>14</v>
      </c>
      <c r="T29" s="10">
        <v>43119</v>
      </c>
      <c r="V29" s="36">
        <f t="shared" si="0"/>
        <v>79000</v>
      </c>
      <c r="W29" s="36">
        <v>1000</v>
      </c>
      <c r="X29" s="11" t="s">
        <v>201</v>
      </c>
      <c r="Y29" s="24"/>
      <c r="Z29" s="24"/>
      <c r="AA29" s="14">
        <v>79</v>
      </c>
    </row>
    <row r="30" spans="1:27" ht="16.5" customHeight="1">
      <c r="A30" s="4">
        <v>22</v>
      </c>
      <c r="B30" s="26">
        <v>6642897</v>
      </c>
      <c r="C30" s="7">
        <v>43110</v>
      </c>
      <c r="D30" s="4" t="s">
        <v>15</v>
      </c>
      <c r="E30" s="24"/>
      <c r="F30" s="4" t="s">
        <v>17</v>
      </c>
      <c r="G30" s="6" t="s">
        <v>61</v>
      </c>
      <c r="H30" s="15" t="s">
        <v>66</v>
      </c>
      <c r="I30" s="15" t="s">
        <v>145</v>
      </c>
      <c r="J30" s="6" t="s">
        <v>62</v>
      </c>
      <c r="K30" s="4" t="s">
        <v>13</v>
      </c>
      <c r="L30" s="9" t="s">
        <v>26</v>
      </c>
      <c r="M30" s="6" t="s">
        <v>118</v>
      </c>
      <c r="N30" s="24"/>
      <c r="O30" s="5" t="s">
        <v>49</v>
      </c>
      <c r="P30" s="11"/>
      <c r="Q30" s="11"/>
      <c r="R30" s="11"/>
      <c r="S30" s="4" t="s">
        <v>14</v>
      </c>
      <c r="T30" s="10">
        <v>43119</v>
      </c>
      <c r="V30" s="36">
        <f t="shared" si="0"/>
        <v>79000</v>
      </c>
      <c r="W30" s="36">
        <v>1000</v>
      </c>
      <c r="X30" s="11" t="s">
        <v>201</v>
      </c>
      <c r="Y30" s="24"/>
      <c r="Z30" s="24"/>
      <c r="AA30" s="14">
        <v>79</v>
      </c>
    </row>
    <row r="31" spans="1:27" ht="16.5" customHeight="1">
      <c r="A31" s="4">
        <v>23</v>
      </c>
      <c r="B31" s="26">
        <v>6642896</v>
      </c>
      <c r="C31" s="7">
        <v>43109</v>
      </c>
      <c r="D31" s="4" t="s">
        <v>15</v>
      </c>
      <c r="E31" s="25"/>
      <c r="F31" s="4" t="s">
        <v>17</v>
      </c>
      <c r="G31" s="6" t="s">
        <v>61</v>
      </c>
      <c r="H31" s="15" t="s">
        <v>146</v>
      </c>
      <c r="I31" s="15" t="s">
        <v>28</v>
      </c>
      <c r="J31" s="6" t="s">
        <v>36</v>
      </c>
      <c r="K31" s="4" t="s">
        <v>13</v>
      </c>
      <c r="L31" s="9" t="s">
        <v>25</v>
      </c>
      <c r="M31" s="6" t="s">
        <v>119</v>
      </c>
      <c r="N31" s="24"/>
      <c r="O31" s="5" t="s">
        <v>49</v>
      </c>
      <c r="P31" s="11"/>
      <c r="Q31" s="11"/>
      <c r="R31" s="11"/>
      <c r="S31" s="4" t="s">
        <v>14</v>
      </c>
      <c r="T31" s="10">
        <v>43119</v>
      </c>
      <c r="V31" s="36">
        <f t="shared" si="0"/>
        <v>49000</v>
      </c>
      <c r="W31" s="36">
        <v>1000</v>
      </c>
      <c r="X31" s="11" t="s">
        <v>201</v>
      </c>
      <c r="Y31" s="24"/>
      <c r="Z31" s="24"/>
      <c r="AA31" s="14">
        <v>49</v>
      </c>
    </row>
    <row r="32" spans="1:27" ht="16.5" customHeight="1">
      <c r="A32" s="4">
        <v>24</v>
      </c>
      <c r="B32" s="26">
        <v>6642898</v>
      </c>
      <c r="C32" s="7">
        <v>43110</v>
      </c>
      <c r="D32" s="4" t="s">
        <v>15</v>
      </c>
      <c r="E32" s="24"/>
      <c r="F32" s="4" t="s">
        <v>17</v>
      </c>
      <c r="G32" s="6" t="s">
        <v>61</v>
      </c>
      <c r="H32" s="15" t="s">
        <v>147</v>
      </c>
      <c r="I32" s="15" t="s">
        <v>148</v>
      </c>
      <c r="J32" s="6" t="s">
        <v>36</v>
      </c>
      <c r="K32" s="4" t="s">
        <v>13</v>
      </c>
      <c r="L32" s="9" t="s">
        <v>25</v>
      </c>
      <c r="M32" s="6" t="s">
        <v>120</v>
      </c>
      <c r="N32" s="24"/>
      <c r="O32" s="5" t="s">
        <v>49</v>
      </c>
      <c r="P32" s="11"/>
      <c r="Q32" s="11"/>
      <c r="R32" s="11"/>
      <c r="S32" s="4" t="s">
        <v>14</v>
      </c>
      <c r="T32" s="10">
        <v>43119</v>
      </c>
      <c r="V32" s="36">
        <f t="shared" si="0"/>
        <v>49000</v>
      </c>
      <c r="W32" s="36">
        <v>1000</v>
      </c>
      <c r="X32" s="11" t="s">
        <v>201</v>
      </c>
      <c r="Y32" s="24"/>
      <c r="Z32" s="24"/>
      <c r="AA32" s="14">
        <v>49</v>
      </c>
    </row>
    <row r="33" spans="1:27" ht="16.5" customHeight="1">
      <c r="A33" s="4">
        <v>25</v>
      </c>
      <c r="B33" s="26">
        <v>6642788</v>
      </c>
      <c r="C33" s="7">
        <v>43111</v>
      </c>
      <c r="D33" s="4" t="s">
        <v>15</v>
      </c>
      <c r="E33" s="25"/>
      <c r="F33" s="4" t="s">
        <v>17</v>
      </c>
      <c r="G33" s="6" t="s">
        <v>59</v>
      </c>
      <c r="H33" s="15" t="s">
        <v>149</v>
      </c>
      <c r="I33" s="15" t="s">
        <v>150</v>
      </c>
      <c r="J33" s="6" t="s">
        <v>111</v>
      </c>
      <c r="K33" s="4" t="s">
        <v>13</v>
      </c>
      <c r="L33" s="9" t="s">
        <v>18</v>
      </c>
      <c r="M33" s="6" t="s">
        <v>121</v>
      </c>
      <c r="N33" s="24"/>
      <c r="O33" s="5" t="s">
        <v>49</v>
      </c>
      <c r="P33" s="11"/>
      <c r="Q33" s="11"/>
      <c r="R33" s="11"/>
      <c r="S33" s="4" t="s">
        <v>14</v>
      </c>
      <c r="T33" s="10">
        <v>43119</v>
      </c>
      <c r="V33" s="36">
        <f t="shared" si="0"/>
        <v>99000</v>
      </c>
      <c r="W33" s="36">
        <v>1000</v>
      </c>
      <c r="X33" s="11" t="s">
        <v>201</v>
      </c>
      <c r="Y33" s="24"/>
      <c r="Z33" s="24"/>
      <c r="AA33" s="14">
        <v>99</v>
      </c>
    </row>
    <row r="34" spans="1:27" ht="16.5" customHeight="1">
      <c r="A34" s="4">
        <v>26</v>
      </c>
      <c r="B34" s="26">
        <v>6642670</v>
      </c>
      <c r="C34" s="7">
        <v>43111</v>
      </c>
      <c r="D34" s="4" t="s">
        <v>15</v>
      </c>
      <c r="E34" s="24"/>
      <c r="F34" s="4" t="s">
        <v>17</v>
      </c>
      <c r="G34" s="6" t="s">
        <v>84</v>
      </c>
      <c r="H34" s="15" t="s">
        <v>151</v>
      </c>
      <c r="I34" s="15" t="s">
        <v>107</v>
      </c>
      <c r="J34" s="6" t="s">
        <v>35</v>
      </c>
      <c r="K34" s="4" t="s">
        <v>13</v>
      </c>
      <c r="L34" s="9" t="s">
        <v>29</v>
      </c>
      <c r="M34" s="6" t="s">
        <v>122</v>
      </c>
      <c r="N34" s="24"/>
      <c r="O34" s="5" t="s">
        <v>49</v>
      </c>
      <c r="P34" s="11"/>
      <c r="Q34" s="11"/>
      <c r="R34" s="11"/>
      <c r="S34" s="4" t="s">
        <v>14</v>
      </c>
      <c r="T34" s="10">
        <v>43119</v>
      </c>
      <c r="V34" s="36">
        <f t="shared" si="0"/>
        <v>79000</v>
      </c>
      <c r="W34" s="36">
        <v>1000</v>
      </c>
      <c r="X34" s="11" t="s">
        <v>201</v>
      </c>
      <c r="Y34" s="24"/>
      <c r="Z34" s="24"/>
      <c r="AA34" s="14">
        <v>79</v>
      </c>
    </row>
    <row r="35" spans="1:27" ht="16.5" customHeight="1">
      <c r="A35" s="4">
        <v>27</v>
      </c>
      <c r="B35" s="26">
        <v>6642891</v>
      </c>
      <c r="C35" s="7">
        <v>43110</v>
      </c>
      <c r="D35" s="4" t="s">
        <v>15</v>
      </c>
      <c r="E35" s="24"/>
      <c r="F35" s="4" t="s">
        <v>17</v>
      </c>
      <c r="G35" s="6" t="s">
        <v>32</v>
      </c>
      <c r="H35" s="15" t="s">
        <v>152</v>
      </c>
      <c r="I35" s="15" t="s">
        <v>153</v>
      </c>
      <c r="J35" s="6" t="s">
        <v>35</v>
      </c>
      <c r="K35" s="4" t="s">
        <v>13</v>
      </c>
      <c r="L35" s="9" t="s">
        <v>26</v>
      </c>
      <c r="M35" s="6" t="s">
        <v>123</v>
      </c>
      <c r="N35" s="24"/>
      <c r="O35" s="5" t="s">
        <v>49</v>
      </c>
      <c r="P35" s="11"/>
      <c r="Q35" s="11"/>
      <c r="R35" s="11"/>
      <c r="S35" s="4" t="s">
        <v>14</v>
      </c>
      <c r="T35" s="10">
        <v>43119</v>
      </c>
      <c r="V35" s="36">
        <f t="shared" si="0"/>
        <v>79000</v>
      </c>
      <c r="W35" s="36">
        <v>1000</v>
      </c>
      <c r="X35" s="11" t="s">
        <v>201</v>
      </c>
      <c r="Y35" s="24"/>
      <c r="Z35" s="24"/>
      <c r="AA35" s="14">
        <v>79</v>
      </c>
    </row>
    <row r="36" spans="1:27" ht="16.5" customHeight="1">
      <c r="A36" s="4">
        <v>28</v>
      </c>
      <c r="B36" s="26">
        <v>6642860</v>
      </c>
      <c r="C36" s="7">
        <v>43111</v>
      </c>
      <c r="D36" s="4" t="s">
        <v>15</v>
      </c>
      <c r="E36" s="24"/>
      <c r="F36" s="4" t="s">
        <v>17</v>
      </c>
      <c r="G36" s="6" t="s">
        <v>33</v>
      </c>
      <c r="H36" s="15" t="s">
        <v>154</v>
      </c>
      <c r="I36" s="15" t="s">
        <v>70</v>
      </c>
      <c r="J36" s="6" t="s">
        <v>35</v>
      </c>
      <c r="K36" s="4" t="s">
        <v>27</v>
      </c>
      <c r="L36" s="9" t="s">
        <v>29</v>
      </c>
      <c r="M36" s="6" t="s">
        <v>124</v>
      </c>
      <c r="N36" s="24"/>
      <c r="O36" s="5" t="s">
        <v>49</v>
      </c>
      <c r="P36" s="11"/>
      <c r="Q36" s="11"/>
      <c r="R36" s="11"/>
      <c r="S36" s="4" t="s">
        <v>14</v>
      </c>
      <c r="T36" s="10">
        <v>43119</v>
      </c>
      <c r="V36" s="36">
        <f t="shared" si="0"/>
        <v>79000</v>
      </c>
      <c r="W36" s="36">
        <v>1000</v>
      </c>
      <c r="X36" s="11" t="s">
        <v>201</v>
      </c>
      <c r="Y36" s="24"/>
      <c r="Z36" s="24"/>
      <c r="AA36" s="14">
        <v>79</v>
      </c>
    </row>
    <row r="37" spans="1:27" ht="16.5" customHeight="1">
      <c r="A37" s="4">
        <v>29</v>
      </c>
      <c r="B37" s="26">
        <v>6642878</v>
      </c>
      <c r="C37" s="7">
        <v>43109</v>
      </c>
      <c r="D37" s="4" t="s">
        <v>15</v>
      </c>
      <c r="E37" s="24"/>
      <c r="F37" s="4" t="s">
        <v>17</v>
      </c>
      <c r="G37" s="6" t="s">
        <v>34</v>
      </c>
      <c r="H37" s="15" t="s">
        <v>155</v>
      </c>
      <c r="I37" s="15" t="s">
        <v>156</v>
      </c>
      <c r="J37" s="6" t="s">
        <v>22</v>
      </c>
      <c r="K37" s="4" t="s">
        <v>60</v>
      </c>
      <c r="L37" s="9" t="s">
        <v>18</v>
      </c>
      <c r="M37" s="6" t="s">
        <v>125</v>
      </c>
      <c r="N37" s="24"/>
      <c r="O37" s="5" t="s">
        <v>49</v>
      </c>
      <c r="P37" s="11"/>
      <c r="Q37" s="11"/>
      <c r="R37" s="11"/>
      <c r="S37" s="4" t="s">
        <v>14</v>
      </c>
      <c r="T37" s="10">
        <v>43119</v>
      </c>
      <c r="V37" s="36">
        <f t="shared" si="0"/>
        <v>149000</v>
      </c>
      <c r="W37" s="36">
        <v>1000</v>
      </c>
      <c r="X37" s="11" t="s">
        <v>201</v>
      </c>
      <c r="Y37" s="24"/>
      <c r="Z37" s="24"/>
      <c r="AA37" s="14">
        <v>149</v>
      </c>
    </row>
    <row r="38" spans="1:27" ht="16.5" customHeight="1">
      <c r="A38" s="4">
        <v>30</v>
      </c>
      <c r="B38" s="26">
        <v>6642879</v>
      </c>
      <c r="C38" s="7">
        <v>43109</v>
      </c>
      <c r="D38" s="4" t="s">
        <v>15</v>
      </c>
      <c r="E38" s="24"/>
      <c r="F38" s="4" t="s">
        <v>17</v>
      </c>
      <c r="G38" s="6" t="s">
        <v>34</v>
      </c>
      <c r="H38" s="15" t="s">
        <v>157</v>
      </c>
      <c r="I38" s="15" t="s">
        <v>158</v>
      </c>
      <c r="J38" s="6" t="s">
        <v>22</v>
      </c>
      <c r="K38" s="4" t="s">
        <v>13</v>
      </c>
      <c r="L38" s="9" t="s">
        <v>18</v>
      </c>
      <c r="M38" s="6" t="s">
        <v>126</v>
      </c>
      <c r="N38" s="24"/>
      <c r="O38" s="5" t="s">
        <v>49</v>
      </c>
      <c r="P38" s="11"/>
      <c r="Q38" s="11"/>
      <c r="R38" s="11"/>
      <c r="S38" s="4" t="s">
        <v>14</v>
      </c>
      <c r="T38" s="10">
        <v>43119</v>
      </c>
      <c r="V38" s="36">
        <f t="shared" si="0"/>
        <v>99000</v>
      </c>
      <c r="W38" s="36">
        <v>1000</v>
      </c>
      <c r="X38" s="11" t="s">
        <v>201</v>
      </c>
      <c r="Y38" s="24"/>
      <c r="Z38" s="24"/>
      <c r="AA38" s="14">
        <v>99</v>
      </c>
    </row>
    <row r="39" spans="1:27" ht="16.5" customHeight="1">
      <c r="A39" s="4">
        <v>31</v>
      </c>
      <c r="B39" s="26">
        <v>6642880</v>
      </c>
      <c r="C39" s="7">
        <v>43109</v>
      </c>
      <c r="D39" s="4" t="s">
        <v>15</v>
      </c>
      <c r="E39" s="24"/>
      <c r="F39" s="4" t="s">
        <v>17</v>
      </c>
      <c r="G39" s="6" t="s">
        <v>34</v>
      </c>
      <c r="H39" s="15" t="s">
        <v>159</v>
      </c>
      <c r="I39" s="15" t="s">
        <v>150</v>
      </c>
      <c r="J39" s="6" t="s">
        <v>22</v>
      </c>
      <c r="K39" s="4" t="s">
        <v>13</v>
      </c>
      <c r="L39" s="9" t="s">
        <v>18</v>
      </c>
      <c r="M39" s="6" t="s">
        <v>127</v>
      </c>
      <c r="N39" s="24"/>
      <c r="O39" s="5" t="s">
        <v>49</v>
      </c>
      <c r="P39" s="11"/>
      <c r="Q39" s="11"/>
      <c r="R39" s="11"/>
      <c r="S39" s="4" t="s">
        <v>14</v>
      </c>
      <c r="T39" s="10">
        <v>43119</v>
      </c>
      <c r="V39" s="36">
        <f t="shared" si="0"/>
        <v>99000</v>
      </c>
      <c r="W39" s="36">
        <v>1000</v>
      </c>
      <c r="X39" s="11" t="s">
        <v>201</v>
      </c>
      <c r="Y39" s="24"/>
      <c r="Z39" s="24"/>
      <c r="AA39" s="14">
        <v>99</v>
      </c>
    </row>
    <row r="40" spans="1:27" ht="16.5" customHeight="1">
      <c r="A40" s="4">
        <v>32</v>
      </c>
      <c r="B40" s="26">
        <v>6642871</v>
      </c>
      <c r="C40" s="7">
        <v>43109</v>
      </c>
      <c r="D40" s="4" t="s">
        <v>15</v>
      </c>
      <c r="E40" s="24"/>
      <c r="F40" s="4" t="s">
        <v>17</v>
      </c>
      <c r="G40" s="6" t="s">
        <v>33</v>
      </c>
      <c r="H40" s="15" t="s">
        <v>160</v>
      </c>
      <c r="I40" s="15" t="s">
        <v>161</v>
      </c>
      <c r="J40" s="9" t="s">
        <v>22</v>
      </c>
      <c r="K40" s="4" t="s">
        <v>13</v>
      </c>
      <c r="L40" s="9" t="s">
        <v>18</v>
      </c>
      <c r="M40" s="6" t="s">
        <v>128</v>
      </c>
      <c r="N40" s="24"/>
      <c r="O40" s="5" t="s">
        <v>49</v>
      </c>
      <c r="P40" s="11"/>
      <c r="Q40" s="11"/>
      <c r="R40" s="11"/>
      <c r="S40" s="4" t="s">
        <v>14</v>
      </c>
      <c r="T40" s="10">
        <v>43119</v>
      </c>
      <c r="V40" s="36">
        <f t="shared" si="0"/>
        <v>99000</v>
      </c>
      <c r="W40" s="36">
        <v>1000</v>
      </c>
      <c r="X40" s="11" t="s">
        <v>201</v>
      </c>
      <c r="Y40" s="24"/>
      <c r="Z40" s="24"/>
      <c r="AA40" s="14">
        <v>99</v>
      </c>
    </row>
    <row r="41" spans="1:27" ht="16.5" customHeight="1">
      <c r="A41" s="4">
        <v>33</v>
      </c>
      <c r="B41" s="26">
        <v>6642872</v>
      </c>
      <c r="C41" s="7">
        <v>43109</v>
      </c>
      <c r="D41" s="4" t="s">
        <v>15</v>
      </c>
      <c r="E41" s="24"/>
      <c r="F41" s="4" t="s">
        <v>17</v>
      </c>
      <c r="G41" s="6" t="s">
        <v>33</v>
      </c>
      <c r="H41" s="15" t="s">
        <v>162</v>
      </c>
      <c r="I41" s="15" t="s">
        <v>163</v>
      </c>
      <c r="J41" s="9" t="s">
        <v>22</v>
      </c>
      <c r="K41" s="4" t="s">
        <v>13</v>
      </c>
      <c r="L41" s="9" t="s">
        <v>18</v>
      </c>
      <c r="M41" s="6" t="s">
        <v>129</v>
      </c>
      <c r="N41" s="24"/>
      <c r="O41" s="5" t="s">
        <v>49</v>
      </c>
      <c r="P41" s="11"/>
      <c r="Q41" s="11"/>
      <c r="R41" s="11"/>
      <c r="S41" s="4" t="s">
        <v>14</v>
      </c>
      <c r="T41" s="10">
        <v>43119</v>
      </c>
      <c r="V41" s="36">
        <f t="shared" si="0"/>
        <v>99000</v>
      </c>
      <c r="W41" s="36">
        <v>1000</v>
      </c>
      <c r="X41" s="11" t="s">
        <v>201</v>
      </c>
      <c r="Y41" s="24"/>
      <c r="Z41" s="24"/>
      <c r="AA41" s="14">
        <v>99</v>
      </c>
    </row>
    <row r="42" spans="1:27" ht="16.5" customHeight="1">
      <c r="A42" s="4">
        <v>34</v>
      </c>
      <c r="B42" s="26">
        <v>6642873</v>
      </c>
      <c r="C42" s="7">
        <v>43109</v>
      </c>
      <c r="D42" s="4" t="s">
        <v>15</v>
      </c>
      <c r="E42" s="24"/>
      <c r="F42" s="4" t="s">
        <v>17</v>
      </c>
      <c r="G42" s="6" t="s">
        <v>33</v>
      </c>
      <c r="H42" s="15" t="s">
        <v>164</v>
      </c>
      <c r="I42" s="15" t="s">
        <v>165</v>
      </c>
      <c r="J42" s="9" t="s">
        <v>22</v>
      </c>
      <c r="K42" s="4" t="s">
        <v>13</v>
      </c>
      <c r="L42" s="9" t="s">
        <v>26</v>
      </c>
      <c r="M42" s="6" t="s">
        <v>130</v>
      </c>
      <c r="N42" s="24"/>
      <c r="O42" s="5" t="s">
        <v>49</v>
      </c>
      <c r="P42" s="11"/>
      <c r="Q42" s="11"/>
      <c r="R42" s="11"/>
      <c r="S42" s="4" t="s">
        <v>14</v>
      </c>
      <c r="T42" s="10">
        <v>43119</v>
      </c>
      <c r="V42" s="36">
        <f t="shared" si="0"/>
        <v>79000</v>
      </c>
      <c r="W42" s="36">
        <v>1000</v>
      </c>
      <c r="X42" s="11" t="s">
        <v>201</v>
      </c>
      <c r="Y42" s="24"/>
      <c r="Z42" s="24"/>
      <c r="AA42" s="14">
        <v>79</v>
      </c>
    </row>
    <row r="43" spans="1:27" ht="16.5" customHeight="1">
      <c r="A43" s="4">
        <v>35</v>
      </c>
      <c r="B43" s="26">
        <v>6642874</v>
      </c>
      <c r="C43" s="7">
        <v>43109</v>
      </c>
      <c r="D43" s="4" t="s">
        <v>15</v>
      </c>
      <c r="E43" s="24"/>
      <c r="F43" s="4" t="s">
        <v>17</v>
      </c>
      <c r="G43" s="6" t="s">
        <v>34</v>
      </c>
      <c r="H43" s="15" t="s">
        <v>166</v>
      </c>
      <c r="I43" s="15" t="s">
        <v>28</v>
      </c>
      <c r="J43" s="9" t="s">
        <v>22</v>
      </c>
      <c r="K43" s="4" t="s">
        <v>13</v>
      </c>
      <c r="L43" s="9" t="s">
        <v>26</v>
      </c>
      <c r="M43" s="6" t="s">
        <v>131</v>
      </c>
      <c r="N43" s="24"/>
      <c r="O43" s="5" t="s">
        <v>49</v>
      </c>
      <c r="P43" s="11"/>
      <c r="Q43" s="11"/>
      <c r="R43" s="11"/>
      <c r="S43" s="4" t="s">
        <v>14</v>
      </c>
      <c r="T43" s="10">
        <v>43119</v>
      </c>
      <c r="V43" s="36">
        <f t="shared" si="0"/>
        <v>79000</v>
      </c>
      <c r="W43" s="36">
        <v>1000</v>
      </c>
      <c r="X43" s="11" t="s">
        <v>201</v>
      </c>
      <c r="Y43" s="24"/>
      <c r="Z43" s="24"/>
      <c r="AA43" s="14">
        <v>79</v>
      </c>
    </row>
    <row r="44" spans="1:27" ht="16.5" customHeight="1">
      <c r="A44" s="4">
        <v>36</v>
      </c>
      <c r="B44" s="26">
        <v>6642875</v>
      </c>
      <c r="C44" s="7">
        <v>43109</v>
      </c>
      <c r="D44" s="4" t="s">
        <v>15</v>
      </c>
      <c r="E44" s="24"/>
      <c r="F44" s="4" t="s">
        <v>17</v>
      </c>
      <c r="G44" s="6" t="s">
        <v>34</v>
      </c>
      <c r="H44" s="15" t="s">
        <v>167</v>
      </c>
      <c r="I44" s="15" t="s">
        <v>161</v>
      </c>
      <c r="J44" s="9" t="s">
        <v>22</v>
      </c>
      <c r="K44" s="4" t="s">
        <v>13</v>
      </c>
      <c r="L44" s="9" t="s">
        <v>18</v>
      </c>
      <c r="M44" s="6" t="s">
        <v>132</v>
      </c>
      <c r="N44" s="24"/>
      <c r="O44" s="5" t="s">
        <v>49</v>
      </c>
      <c r="P44" s="11"/>
      <c r="Q44" s="11"/>
      <c r="R44" s="11"/>
      <c r="S44" s="4" t="s">
        <v>14</v>
      </c>
      <c r="T44" s="10">
        <v>43119</v>
      </c>
      <c r="V44" s="36">
        <f t="shared" si="0"/>
        <v>99000</v>
      </c>
      <c r="W44" s="36">
        <v>1000</v>
      </c>
      <c r="X44" s="11" t="s">
        <v>201</v>
      </c>
      <c r="Y44" s="24"/>
      <c r="Z44" s="24"/>
      <c r="AA44" s="14">
        <v>99</v>
      </c>
    </row>
    <row r="45" spans="1:27" ht="16.5" customHeight="1">
      <c r="A45" s="4">
        <v>37</v>
      </c>
      <c r="B45" s="26">
        <v>6642840</v>
      </c>
      <c r="C45" s="7">
        <v>43109</v>
      </c>
      <c r="D45" s="4" t="s">
        <v>15</v>
      </c>
      <c r="E45" s="24"/>
      <c r="F45" s="4" t="s">
        <v>17</v>
      </c>
      <c r="G45" s="6" t="s">
        <v>34</v>
      </c>
      <c r="H45" s="15" t="s">
        <v>168</v>
      </c>
      <c r="I45" s="15" t="s">
        <v>169</v>
      </c>
      <c r="J45" s="9" t="s">
        <v>22</v>
      </c>
      <c r="K45" s="4" t="s">
        <v>13</v>
      </c>
      <c r="L45" s="9" t="s">
        <v>18</v>
      </c>
      <c r="M45" s="6" t="s">
        <v>133</v>
      </c>
      <c r="N45" s="24"/>
      <c r="O45" s="5" t="s">
        <v>49</v>
      </c>
      <c r="P45" s="11"/>
      <c r="Q45" s="11"/>
      <c r="R45" s="11"/>
      <c r="S45" s="4" t="s">
        <v>14</v>
      </c>
      <c r="T45" s="10">
        <v>43119</v>
      </c>
      <c r="V45" s="36">
        <f t="shared" si="0"/>
        <v>99000</v>
      </c>
      <c r="W45" s="36">
        <v>1000</v>
      </c>
      <c r="X45" s="11" t="s">
        <v>201</v>
      </c>
      <c r="Y45" s="24"/>
      <c r="Z45" s="24"/>
      <c r="AA45" s="14">
        <v>99</v>
      </c>
    </row>
    <row r="46" spans="1:27" ht="16.5" customHeight="1">
      <c r="A46" s="4">
        <v>38</v>
      </c>
      <c r="B46" s="26">
        <v>6642870</v>
      </c>
      <c r="C46" s="27">
        <v>43111</v>
      </c>
      <c r="D46" s="4" t="s">
        <v>15</v>
      </c>
      <c r="E46" s="24"/>
      <c r="F46" s="4" t="s">
        <v>17</v>
      </c>
      <c r="G46" s="6" t="s">
        <v>33</v>
      </c>
      <c r="H46" s="15" t="s">
        <v>170</v>
      </c>
      <c r="I46" s="15" t="s">
        <v>39</v>
      </c>
      <c r="J46" s="6" t="s">
        <v>22</v>
      </c>
      <c r="K46" s="4" t="s">
        <v>176</v>
      </c>
      <c r="L46" s="9" t="s">
        <v>18</v>
      </c>
      <c r="M46" s="6" t="s">
        <v>134</v>
      </c>
      <c r="N46" s="24"/>
      <c r="O46" s="5" t="s">
        <v>49</v>
      </c>
      <c r="P46" s="11"/>
      <c r="Q46" s="11"/>
      <c r="R46" s="11"/>
      <c r="S46" s="4" t="s">
        <v>14</v>
      </c>
      <c r="T46" s="10">
        <v>43119</v>
      </c>
      <c r="V46" s="36">
        <f t="shared" si="0"/>
        <v>149000</v>
      </c>
      <c r="W46" s="36">
        <v>1000</v>
      </c>
      <c r="X46" s="11" t="s">
        <v>201</v>
      </c>
      <c r="Y46" s="24"/>
      <c r="Z46" s="24"/>
      <c r="AA46" s="14">
        <v>149</v>
      </c>
    </row>
    <row r="47" spans="1:27" ht="16.5" customHeight="1">
      <c r="A47" s="4">
        <v>39</v>
      </c>
      <c r="B47" s="26">
        <v>6642645</v>
      </c>
      <c r="C47" s="7">
        <v>43100</v>
      </c>
      <c r="D47" s="4" t="s">
        <v>15</v>
      </c>
      <c r="E47" s="25"/>
      <c r="F47" s="4" t="s">
        <v>17</v>
      </c>
      <c r="G47" s="9" t="s">
        <v>172</v>
      </c>
      <c r="H47" s="15" t="s">
        <v>171</v>
      </c>
      <c r="I47" s="15" t="s">
        <v>65</v>
      </c>
      <c r="J47" s="9" t="s">
        <v>22</v>
      </c>
      <c r="K47" s="4" t="s">
        <v>13</v>
      </c>
      <c r="L47" s="9" t="s">
        <v>19</v>
      </c>
      <c r="M47" s="6" t="s">
        <v>173</v>
      </c>
      <c r="N47" s="24"/>
      <c r="O47" s="5" t="s">
        <v>49</v>
      </c>
      <c r="P47" s="11"/>
      <c r="Q47" s="11"/>
      <c r="R47" s="11"/>
      <c r="S47" s="4" t="s">
        <v>14</v>
      </c>
      <c r="T47" s="10">
        <v>43119</v>
      </c>
      <c r="V47" s="36">
        <f t="shared" si="0"/>
        <v>149000</v>
      </c>
      <c r="W47" s="36">
        <v>1000</v>
      </c>
      <c r="X47" s="11" t="s">
        <v>201</v>
      </c>
      <c r="Y47" s="24"/>
      <c r="Z47" s="24"/>
      <c r="AA47" s="14">
        <v>149</v>
      </c>
    </row>
    <row r="48" spans="1:27" ht="16.5" customHeight="1">
      <c r="A48" s="4">
        <v>40</v>
      </c>
      <c r="B48" s="26">
        <v>6642844</v>
      </c>
      <c r="C48" s="7">
        <v>43100</v>
      </c>
      <c r="D48" s="4" t="s">
        <v>15</v>
      </c>
      <c r="E48" s="25"/>
      <c r="F48" s="4" t="s">
        <v>17</v>
      </c>
      <c r="G48" s="9" t="s">
        <v>34</v>
      </c>
      <c r="H48" s="15" t="s">
        <v>174</v>
      </c>
      <c r="I48" s="15" t="s">
        <v>175</v>
      </c>
      <c r="J48" s="9" t="s">
        <v>37</v>
      </c>
      <c r="K48" s="4" t="s">
        <v>60</v>
      </c>
      <c r="L48" s="9" t="s">
        <v>19</v>
      </c>
      <c r="M48" s="6" t="s">
        <v>177</v>
      </c>
      <c r="N48" s="24"/>
      <c r="O48" s="5" t="s">
        <v>49</v>
      </c>
      <c r="P48" s="11"/>
      <c r="Q48" s="11"/>
      <c r="R48" s="11"/>
      <c r="S48" s="4" t="s">
        <v>14</v>
      </c>
      <c r="T48" s="10">
        <v>43119</v>
      </c>
      <c r="V48" s="36">
        <f t="shared" si="0"/>
        <v>149000</v>
      </c>
      <c r="W48" s="36">
        <v>1000</v>
      </c>
      <c r="X48" s="11" t="s">
        <v>201</v>
      </c>
      <c r="Y48" s="24"/>
      <c r="Z48" s="24"/>
      <c r="AA48" s="14">
        <v>149</v>
      </c>
    </row>
    <row r="49" spans="1:27" ht="16.5" customHeight="1">
      <c r="A49" s="4">
        <v>41</v>
      </c>
      <c r="B49" s="26">
        <v>6642836</v>
      </c>
      <c r="C49" s="7">
        <v>43101</v>
      </c>
      <c r="D49" s="4" t="s">
        <v>15</v>
      </c>
      <c r="E49" s="25"/>
      <c r="F49" s="4" t="s">
        <v>17</v>
      </c>
      <c r="G49" s="9" t="s">
        <v>34</v>
      </c>
      <c r="H49" s="15" t="s">
        <v>178</v>
      </c>
      <c r="I49" s="15" t="s">
        <v>150</v>
      </c>
      <c r="J49" s="6" t="s">
        <v>22</v>
      </c>
      <c r="K49" s="4" t="s">
        <v>181</v>
      </c>
      <c r="L49" s="9" t="s">
        <v>26</v>
      </c>
      <c r="M49" s="6" t="s">
        <v>182</v>
      </c>
      <c r="N49" s="24"/>
      <c r="O49" s="5" t="s">
        <v>49</v>
      </c>
      <c r="P49" s="11"/>
      <c r="Q49" s="11"/>
      <c r="R49" s="11"/>
      <c r="S49" s="4" t="s">
        <v>14</v>
      </c>
      <c r="T49" s="10">
        <v>43119</v>
      </c>
      <c r="V49" s="36">
        <f t="shared" si="0"/>
        <v>79000</v>
      </c>
      <c r="W49" s="36">
        <v>1000</v>
      </c>
      <c r="X49" s="11" t="s">
        <v>201</v>
      </c>
      <c r="Y49" s="24"/>
      <c r="Z49" s="24"/>
      <c r="AA49" s="14">
        <v>79</v>
      </c>
    </row>
    <row r="50" spans="1:27" ht="16.5" customHeight="1">
      <c r="A50" s="4">
        <v>42</v>
      </c>
      <c r="B50" s="26">
        <v>6642837</v>
      </c>
      <c r="C50" s="7">
        <v>43101</v>
      </c>
      <c r="D50" s="4" t="s">
        <v>15</v>
      </c>
      <c r="E50" s="25"/>
      <c r="F50" s="4" t="s">
        <v>17</v>
      </c>
      <c r="G50" s="9" t="s">
        <v>34</v>
      </c>
      <c r="H50" s="15" t="s">
        <v>179</v>
      </c>
      <c r="I50" s="15" t="s">
        <v>65</v>
      </c>
      <c r="J50" s="6" t="s">
        <v>22</v>
      </c>
      <c r="K50" s="4" t="s">
        <v>13</v>
      </c>
      <c r="L50" s="9" t="s">
        <v>26</v>
      </c>
      <c r="M50" s="6" t="s">
        <v>183</v>
      </c>
      <c r="N50" s="24"/>
      <c r="O50" s="5" t="s">
        <v>49</v>
      </c>
      <c r="P50" s="11"/>
      <c r="Q50" s="11"/>
      <c r="R50" s="11"/>
      <c r="S50" s="4" t="s">
        <v>14</v>
      </c>
      <c r="T50" s="10">
        <v>43119</v>
      </c>
      <c r="V50" s="36">
        <f t="shared" si="0"/>
        <v>79000</v>
      </c>
      <c r="W50" s="36">
        <v>1000</v>
      </c>
      <c r="X50" s="11" t="s">
        <v>201</v>
      </c>
      <c r="Y50" s="24"/>
      <c r="Z50" s="24"/>
      <c r="AA50" s="14">
        <v>79</v>
      </c>
    </row>
    <row r="51" spans="1:27" ht="16.5" customHeight="1">
      <c r="A51" s="4">
        <v>43</v>
      </c>
      <c r="B51" s="26">
        <v>6642838</v>
      </c>
      <c r="C51" s="7">
        <v>43101</v>
      </c>
      <c r="D51" s="4" t="s">
        <v>15</v>
      </c>
      <c r="E51" s="25"/>
      <c r="F51" s="4" t="s">
        <v>17</v>
      </c>
      <c r="G51" s="9" t="s">
        <v>34</v>
      </c>
      <c r="H51" s="15" t="s">
        <v>180</v>
      </c>
      <c r="I51" s="15" t="s">
        <v>65</v>
      </c>
      <c r="J51" s="6" t="s">
        <v>22</v>
      </c>
      <c r="K51" s="4" t="s">
        <v>13</v>
      </c>
      <c r="L51" s="9" t="s">
        <v>26</v>
      </c>
      <c r="M51" s="6" t="s">
        <v>184</v>
      </c>
      <c r="N51" s="24"/>
      <c r="O51" s="5" t="s">
        <v>49</v>
      </c>
      <c r="P51" s="11"/>
      <c r="Q51" s="11"/>
      <c r="R51" s="11"/>
      <c r="S51" s="4" t="s">
        <v>14</v>
      </c>
      <c r="T51" s="10">
        <v>43119</v>
      </c>
      <c r="V51" s="36">
        <f t="shared" si="0"/>
        <v>79000</v>
      </c>
      <c r="W51" s="36">
        <v>1000</v>
      </c>
      <c r="X51" s="11" t="s">
        <v>201</v>
      </c>
      <c r="Y51" s="24"/>
      <c r="Z51" s="24"/>
      <c r="AA51" s="14">
        <v>79</v>
      </c>
    </row>
    <row r="52" spans="1:27" ht="16.5" customHeight="1">
      <c r="A52" s="4">
        <v>44</v>
      </c>
      <c r="B52" s="26">
        <v>6642433</v>
      </c>
      <c r="C52" s="7">
        <v>43104</v>
      </c>
      <c r="D52" s="4" t="s">
        <v>15</v>
      </c>
      <c r="E52" s="25"/>
      <c r="F52" s="4" t="s">
        <v>17</v>
      </c>
      <c r="G52" s="6" t="s">
        <v>187</v>
      </c>
      <c r="H52" s="15" t="s">
        <v>185</v>
      </c>
      <c r="I52" s="15" t="s">
        <v>186</v>
      </c>
      <c r="J52" s="6" t="s">
        <v>64</v>
      </c>
      <c r="K52" s="4" t="s">
        <v>13</v>
      </c>
      <c r="L52" s="9" t="s">
        <v>18</v>
      </c>
      <c r="M52" s="6" t="s">
        <v>188</v>
      </c>
      <c r="N52" s="24"/>
      <c r="O52" s="5" t="s">
        <v>49</v>
      </c>
      <c r="P52" s="11"/>
      <c r="Q52" s="11"/>
      <c r="R52" s="11"/>
      <c r="S52" s="4" t="s">
        <v>14</v>
      </c>
      <c r="T52" s="10">
        <v>43119</v>
      </c>
      <c r="V52" s="36">
        <f t="shared" si="0"/>
        <v>99000</v>
      </c>
      <c r="W52" s="36">
        <v>1000</v>
      </c>
      <c r="X52" s="11" t="s">
        <v>201</v>
      </c>
      <c r="Y52" s="24"/>
      <c r="Z52" s="24"/>
      <c r="AA52" s="14">
        <v>99</v>
      </c>
    </row>
    <row r="53" spans="2:22" ht="15">
      <c r="B53" s="17"/>
      <c r="C53" s="18"/>
      <c r="G53" s="17"/>
      <c r="H53" s="23"/>
      <c r="I53" s="23"/>
      <c r="J53" s="17"/>
      <c r="M53" s="17"/>
      <c r="V53" s="46">
        <f>SUM(V9:V52)</f>
        <v>4011000</v>
      </c>
    </row>
    <row r="54" spans="2:24" ht="15">
      <c r="B54" s="17"/>
      <c r="C54" s="18"/>
      <c r="G54" s="17"/>
      <c r="H54" s="23"/>
      <c r="I54" s="23"/>
      <c r="J54" s="17"/>
      <c r="M54" s="17"/>
      <c r="V54" s="38" t="s">
        <v>205</v>
      </c>
      <c r="W54" s="33"/>
      <c r="X54" s="33"/>
    </row>
    <row r="55" spans="1:24" ht="15">
      <c r="A55" s="38" t="s">
        <v>210</v>
      </c>
      <c r="B55" s="39"/>
      <c r="C55" s="40"/>
      <c r="D55" s="35"/>
      <c r="E55" s="33"/>
      <c r="F55" s="33"/>
      <c r="G55" s="39"/>
      <c r="H55" s="39"/>
      <c r="I55" s="23"/>
      <c r="J55" s="17"/>
      <c r="M55" s="17"/>
      <c r="V55" s="38" t="s">
        <v>206</v>
      </c>
      <c r="W55" s="33"/>
      <c r="X55" s="33"/>
    </row>
    <row r="56" spans="1:24" ht="15">
      <c r="A56" s="33"/>
      <c r="B56" s="39"/>
      <c r="C56" s="40"/>
      <c r="D56" s="35"/>
      <c r="E56" s="33"/>
      <c r="F56" s="33"/>
      <c r="G56" s="39"/>
      <c r="H56" s="39"/>
      <c r="I56" s="23"/>
      <c r="J56" s="17"/>
      <c r="M56" s="17"/>
      <c r="V56" s="33"/>
      <c r="W56" s="33"/>
      <c r="X56" s="33"/>
    </row>
    <row r="57" spans="1:24" ht="15">
      <c r="A57" s="38" t="s">
        <v>207</v>
      </c>
      <c r="B57" s="39"/>
      <c r="C57" s="40"/>
      <c r="D57" s="35"/>
      <c r="E57" s="33"/>
      <c r="F57" s="33"/>
      <c r="G57" s="39"/>
      <c r="H57" s="39"/>
      <c r="I57" s="23"/>
      <c r="J57" s="17"/>
      <c r="M57" s="17"/>
      <c r="V57" s="38" t="s">
        <v>207</v>
      </c>
      <c r="W57" s="33"/>
      <c r="X57" s="33"/>
    </row>
    <row r="58" spans="1:24" ht="15">
      <c r="A58" s="33"/>
      <c r="B58" s="33"/>
      <c r="C58" s="34"/>
      <c r="D58" s="35"/>
      <c r="E58" s="33"/>
      <c r="F58" s="33"/>
      <c r="G58" s="33"/>
      <c r="H58" s="33"/>
      <c r="V58" s="33"/>
      <c r="W58" s="33"/>
      <c r="X58" s="33"/>
    </row>
    <row r="59" spans="1:24" s="45" customFormat="1" ht="15">
      <c r="A59" s="37" t="s">
        <v>209</v>
      </c>
      <c r="B59" s="41"/>
      <c r="C59" s="42"/>
      <c r="D59" s="43"/>
      <c r="E59" s="44"/>
      <c r="F59" s="44"/>
      <c r="G59" s="44"/>
      <c r="H59" s="44"/>
      <c r="V59" s="37" t="s">
        <v>208</v>
      </c>
      <c r="W59" s="44"/>
      <c r="X59" s="44"/>
    </row>
    <row r="60" spans="1:4" ht="15">
      <c r="A60" s="16"/>
      <c r="B60" s="17"/>
      <c r="C60" s="18"/>
      <c r="D60" s="19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134" ht="15">
      <c r="C134" s="2">
        <v>666</v>
      </c>
    </row>
    <row r="135" ht="15">
      <c r="C135" s="21" t="s">
        <v>50</v>
      </c>
    </row>
    <row r="136" ht="15">
      <c r="C136" s="21" t="s">
        <v>51</v>
      </c>
    </row>
    <row r="149" ht="15">
      <c r="B149" s="22" t="s">
        <v>52</v>
      </c>
    </row>
    <row r="150" ht="15">
      <c r="B150" s="22" t="s">
        <v>53</v>
      </c>
    </row>
    <row r="151" ht="15">
      <c r="B151" s="22" t="s">
        <v>54</v>
      </c>
    </row>
    <row r="152" ht="15">
      <c r="B152" s="22" t="s">
        <v>55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9:D52">
      <formula1>"BIRU,MERAH"</formula1>
    </dataValidation>
    <dataValidation type="list" allowBlank="1" showInputMessage="1" showErrorMessage="1" sqref="L9:L52">
      <formula1>"1|SPDMTR,2|PICKUP,3|MBLPENUMPPRIB,4|MBLPENUMUMUM,5|BUS,6|TRUK,7|TRUKGAND,8|TRONTON,99|LAIN-LAIN"</formula1>
    </dataValidation>
    <dataValidation type="list" allowBlank="1" showInputMessage="1" showErrorMessage="1" sqref="K9:K52">
      <formula1>"10|SIM C,11|SIM A,12|SIM BI,13|SIM A UMUM,14|SIM BI UMUM,15|SIM BII UMUM,20|STNK,30|SIM&amp;STNK,40|KENDARAAN,50|BUKU KIR"</formula1>
    </dataValidation>
  </dataValidations>
  <printOptions/>
  <pageMargins left="1.92" right="0.236220472440945" top="0.748031496062992" bottom="0.51" header="0.31496062992126" footer="0.31496062992126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N9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COMPAQ</cp:lastModifiedBy>
  <cp:lastPrinted>2018-01-18T09:48:48Z</cp:lastPrinted>
  <dcterms:created xsi:type="dcterms:W3CDTF">2017-01-19T15:54:28Z</dcterms:created>
  <dcterms:modified xsi:type="dcterms:W3CDTF">2018-01-19T00:15:11Z</dcterms:modified>
  <cp:category/>
  <cp:version/>
  <cp:contentType/>
  <cp:contentStatus/>
</cp:coreProperties>
</file>