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23 MARRET\CILEGON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tilangan'!$A$1:$X$52</definedName>
  </definedNames>
  <calcPr calcId="152511"/>
</workbook>
</file>

<file path=xl/calcChain.xml><?xml version="1.0" encoding="utf-8"?>
<calcChain xmlns="http://schemas.openxmlformats.org/spreadsheetml/2006/main">
  <c r="V46" i="1" l="1"/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10" i="1"/>
</calcChain>
</file>

<file path=xl/sharedStrings.xml><?xml version="1.0" encoding="utf-8"?>
<sst xmlns="http://schemas.openxmlformats.org/spreadsheetml/2006/main" count="393" uniqueCount="191">
  <si>
    <t>ALAMAT</t>
  </si>
  <si>
    <t>JENIS KENDARAAN</t>
  </si>
  <si>
    <t>HJ.HUDAEROH</t>
  </si>
  <si>
    <t>Jl.Kampung gunung buntung rt.15/05 Kab.Serang</t>
  </si>
  <si>
    <t>278</t>
  </si>
  <si>
    <t>008733</t>
  </si>
  <si>
    <t>UNIFAH HARYATI</t>
  </si>
  <si>
    <t>Jl.Rejayasa</t>
  </si>
  <si>
    <t>005732</t>
  </si>
  <si>
    <t>PT.HASIL TRIKARYA WIJAYA</t>
  </si>
  <si>
    <t>JL.Ir.Sutami Kel CP B.Lampung</t>
  </si>
  <si>
    <t>307</t>
  </si>
  <si>
    <t>004341</t>
  </si>
  <si>
    <t>jl.Kalijati indah timur no.1 Rt. 05/05 Bandung</t>
  </si>
  <si>
    <t>288</t>
  </si>
  <si>
    <t>008734</t>
  </si>
  <si>
    <t>Jl.Nakula link. Munjul Rt.004/003 Bendungan Cilegon</t>
  </si>
  <si>
    <t>008746</t>
  </si>
  <si>
    <t>Kp.umbul indah Rt.07/02 Salira pulo ampel</t>
  </si>
  <si>
    <t>308</t>
  </si>
  <si>
    <t>008750</t>
  </si>
  <si>
    <t>ANA NURLIA</t>
  </si>
  <si>
    <t>Kp.Kelapa lima Rt.01/02 Sukamanah Baros Serang</t>
  </si>
  <si>
    <t>008727</t>
  </si>
  <si>
    <t>ALI JUNAEDI</t>
  </si>
  <si>
    <t>Jl.Satria cidunak Rt.05/04 Bendungan Cilegon</t>
  </si>
  <si>
    <t>008736</t>
  </si>
  <si>
    <t>SYAIFUL UMAR</t>
  </si>
  <si>
    <t>Link.Barokah Rt.004/003 Jombang Wetan Cilegon</t>
  </si>
  <si>
    <t>008739</t>
  </si>
  <si>
    <t>ERNI TOAR</t>
  </si>
  <si>
    <t>Muara kidul No.46 Rt.01/11 Bogor</t>
  </si>
  <si>
    <t>008632</t>
  </si>
  <si>
    <t>EKO WAHYUDI</t>
  </si>
  <si>
    <t>Link.Terate udik Rt.01/02 Masigit Jombang Cilegon</t>
  </si>
  <si>
    <t>008631</t>
  </si>
  <si>
    <t>AFRIZAL</t>
  </si>
  <si>
    <t>Kp.Bojong Rt.08/02 Kab.Serang</t>
  </si>
  <si>
    <t>005633</t>
  </si>
  <si>
    <t>AMAT SANTOSO</t>
  </si>
  <si>
    <t>Ds.palas Rt.10/05 Palas Jaya Kec.Palas Lamsel</t>
  </si>
  <si>
    <t>008011</t>
  </si>
  <si>
    <t>WINARTO</t>
  </si>
  <si>
    <t>Dusun I Rt.001/001 Kec.Sendang Agung Lampung Tengah</t>
  </si>
  <si>
    <t>287</t>
  </si>
  <si>
    <t>010422</t>
  </si>
  <si>
    <t>ABU BAKAR ASSEGAF</t>
  </si>
  <si>
    <t>PCI Blok B.21 Rt.4/6 Cilegon</t>
  </si>
  <si>
    <t>010421</t>
  </si>
  <si>
    <t>SURATMAN</t>
  </si>
  <si>
    <t>Padang Suryo Rt.001/002 Kab.Pringsewu</t>
  </si>
  <si>
    <t>004383</t>
  </si>
  <si>
    <t>MARYUN</t>
  </si>
  <si>
    <t>Link.Sambirata Rt.003/003 Cibeber Cilegon</t>
  </si>
  <si>
    <t>008729</t>
  </si>
  <si>
    <t>HAMSIR</t>
  </si>
  <si>
    <t>Komp.Bugenvil Blok H16 Rt.15/5 Palembang</t>
  </si>
  <si>
    <t>008012</t>
  </si>
  <si>
    <t>CV.PUTRA KARYA MANDIRI</t>
  </si>
  <si>
    <t>JlRaya Cilegon KM.07 Rt.1/1 Kab.Serang</t>
  </si>
  <si>
    <t>008740</t>
  </si>
  <si>
    <t>IRA ADIDJAJA</t>
  </si>
  <si>
    <t>Jl.Raya Cilegon KM3 Rt.03/04 kota Serang</t>
  </si>
  <si>
    <t>008636</t>
  </si>
  <si>
    <t>PT.MANDIRI PERSADA</t>
  </si>
  <si>
    <t>Jl.Padamarang No. 34-35 76 Priok Jak-ut</t>
  </si>
  <si>
    <t>008637</t>
  </si>
  <si>
    <t>MURAD</t>
  </si>
  <si>
    <t>Link.Pabuaran Rt.001/06</t>
  </si>
  <si>
    <t>008731</t>
  </si>
  <si>
    <t>WAHID JAMAN</t>
  </si>
  <si>
    <t>Kp.Cibandeng Rt.11/05 Sindang Laya Kab.Serang</t>
  </si>
  <si>
    <t>010423</t>
  </si>
  <si>
    <t>SAMUD B. ARDI</t>
  </si>
  <si>
    <t>Kp.Cicokrom Rt.12/04 Pabuaran Kab.Serang</t>
  </si>
  <si>
    <t>008640</t>
  </si>
  <si>
    <t>EDI WIDADA</t>
  </si>
  <si>
    <t>Villa Balaraja Blk.L6/21 Rt.04/06 Kab.Tanggerang</t>
  </si>
  <si>
    <t>008639</t>
  </si>
  <si>
    <t>AHMAD DOMI</t>
  </si>
  <si>
    <t>Kp.Samurang Rt.03/01 Kab.Serang</t>
  </si>
  <si>
    <t>008730</t>
  </si>
  <si>
    <t>NUR APLAY</t>
  </si>
  <si>
    <t>Link.Tegal Maja Rt.01/01 Cikerai Cibeber</t>
  </si>
  <si>
    <t>008016</t>
  </si>
  <si>
    <t>PT.KURNIA GLOBAL PRATAMA</t>
  </si>
  <si>
    <t>Link.Kadipaten Rt.04/01 Cibeber Cilegon</t>
  </si>
  <si>
    <t>305</t>
  </si>
  <si>
    <t>008014</t>
  </si>
  <si>
    <t>MAXI REPI</t>
  </si>
  <si>
    <t>GCD Blok.B 24 No.02 Rt.06/04 Kalitimbang Cibeber</t>
  </si>
  <si>
    <t>008015</t>
  </si>
  <si>
    <t>JUNAIRAH</t>
  </si>
  <si>
    <t>Kp.Pasir tanjung Rt.20/04 Julang Cikande</t>
  </si>
  <si>
    <t>008017</t>
  </si>
  <si>
    <t>ROHMATULLOH</t>
  </si>
  <si>
    <t>Link.Kependilan Rt.02/01 Panggung rawi Jombang Cilegon</t>
  </si>
  <si>
    <t>008022</t>
  </si>
  <si>
    <t>NURUL BADRI</t>
  </si>
  <si>
    <t>Link.Keserangan Rt.01/01 Rawa Arum Grogol Cilegon</t>
  </si>
  <si>
    <t>010426</t>
  </si>
  <si>
    <t>PT.TIARA MARGA TRAKINDO</t>
  </si>
  <si>
    <t>Jl.Cilandak kko ps.minggu JS</t>
  </si>
  <si>
    <t>010425</t>
  </si>
  <si>
    <t>PT.NURI C&amp;I INDONESIA</t>
  </si>
  <si>
    <t>Jl.SA.Tirtayasa festival ruko Bonakarta Blok B No.15 Cilegon</t>
  </si>
  <si>
    <t>005126</t>
  </si>
  <si>
    <t>PT.ADI SUKSES ABADI</t>
  </si>
  <si>
    <t>008028</t>
  </si>
  <si>
    <t>NO</t>
  </si>
  <si>
    <t>FORM</t>
  </si>
  <si>
    <t>SRI YULIANTIE</t>
  </si>
  <si>
    <t>SUPARI</t>
  </si>
  <si>
    <t>WANG LIXING</t>
  </si>
  <si>
    <t>PASAL</t>
  </si>
  <si>
    <t>BARANG BUKTI</t>
  </si>
  <si>
    <t>A 8256 CS</t>
  </si>
  <si>
    <t>R 1560 QD</t>
  </si>
  <si>
    <t>BE 9314 CIX</t>
  </si>
  <si>
    <t>D 8791 DO</t>
  </si>
  <si>
    <t>A 8124 UE</t>
  </si>
  <si>
    <t>A 7002 FI</t>
  </si>
  <si>
    <t>A 8470 AH</t>
  </si>
  <si>
    <t>A 8769 UE</t>
  </si>
  <si>
    <t>A 8668 Z</t>
  </si>
  <si>
    <t>F 8055 EE</t>
  </si>
  <si>
    <t>A 8993 Z</t>
  </si>
  <si>
    <t>A 1926 UX</t>
  </si>
  <si>
    <t>BE 8265 O</t>
  </si>
  <si>
    <t>BE 9712 GO</t>
  </si>
  <si>
    <t>A 1972 UI</t>
  </si>
  <si>
    <t>BE 9903 UF</t>
  </si>
  <si>
    <t>A 8707 Z</t>
  </si>
  <si>
    <t>BG 8817 AC</t>
  </si>
  <si>
    <t>A 8060 FI</t>
  </si>
  <si>
    <t>A 8716 D</t>
  </si>
  <si>
    <t>A 9063 R</t>
  </si>
  <si>
    <t>A 8460 FE</t>
  </si>
  <si>
    <t>A 1945 AB</t>
  </si>
  <si>
    <t>A 1911 YX</t>
  </si>
  <si>
    <t>A 1996 BK</t>
  </si>
  <si>
    <t>A 1901 X</t>
  </si>
  <si>
    <t>A 8870 UE</t>
  </si>
  <si>
    <t>A 1957 UV</t>
  </si>
  <si>
    <t>A 8520 FC</t>
  </si>
  <si>
    <t>A 8166 TZ</t>
  </si>
  <si>
    <t>A 1916 U</t>
  </si>
  <si>
    <t>B 9879 EM</t>
  </si>
  <si>
    <t>A 8447 UE</t>
  </si>
  <si>
    <t>A 8352 AD</t>
  </si>
  <si>
    <t>UANG TITIPAN</t>
  </si>
  <si>
    <t>NAMA HAKIM</t>
  </si>
  <si>
    <t>NAMA PANITERA</t>
  </si>
  <si>
    <t>VERSTEX</t>
  </si>
  <si>
    <t>DENDA</t>
  </si>
  <si>
    <t>SISA TITIPAN</t>
  </si>
  <si>
    <t>50|BUKU KIR</t>
  </si>
  <si>
    <t>2|PICK UP</t>
  </si>
  <si>
    <t>6|TRUK</t>
  </si>
  <si>
    <t>4|MBLPENUMUMUM</t>
  </si>
  <si>
    <t>99|LAIN LAIN</t>
  </si>
  <si>
    <t xml:space="preserve">Jl.raya Cilegon KM.5 Komp.Taman Asri Rt.26/06 Kota Serang </t>
  </si>
  <si>
    <t>HABIBI</t>
  </si>
  <si>
    <t>Link.Ciwedus Rt.03/02 Ciwedus Cilegon</t>
  </si>
  <si>
    <t>A1969 X</t>
  </si>
  <si>
    <t>NOMOR REGISTER TILANG</t>
  </si>
  <si>
    <t>TGL PENINDAKAN</t>
  </si>
  <si>
    <t>NOMOR PEMBAYARAN</t>
  </si>
  <si>
    <t>KODE SATKER PENINDAK</t>
  </si>
  <si>
    <t>DESKRIPSI PENINDAK</t>
  </si>
  <si>
    <t>NAMA</t>
  </si>
  <si>
    <t>NOMOR POLISI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</si>
  <si>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</si>
  <si>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</si>
  <si>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</si>
  <si>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</si>
  <si>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</si>
  <si>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</si>
  <si>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SUBSIDER</t>
  </si>
  <si>
    <t>TGL BYR</t>
  </si>
  <si>
    <t>3 hari kurungan</t>
  </si>
  <si>
    <t>Biru</t>
  </si>
  <si>
    <t>PUTUSAN PELANGGARAN LALU LINTAS WILAYAH HUKUM CILEGON</t>
  </si>
  <si>
    <t>TANGGAL 23 MARET 2018</t>
  </si>
  <si>
    <t>SERANG, 23 MARET 2018</t>
  </si>
  <si>
    <t>PANITERA PENGGANTI</t>
  </si>
  <si>
    <t>HAKIM</t>
  </si>
  <si>
    <t>TTD</t>
  </si>
  <si>
    <t>ENDI UDIAWATI, SH, MH.</t>
  </si>
  <si>
    <t>NURHADI AS., SH, MH.</t>
  </si>
  <si>
    <t>DISHUB KOTA CILEGON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</si>
</sst>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p.&quot;* #,##0_);_(&quot;Rp.&quot;* \(#,##0\);_(&quot;Rp.&quot;* &quot;-&quot;??_);_(@_)"/>
    <numFmt numFmtId="165" formatCode="dd\/mm\/yyyy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b/>
      <u/>
      <sz val="12"/>
      <color rgb="FF000000"/>
      <name val="Arial"/>
      <family val="2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centerContinuous" vertical="center"/>
    </xf>
    <xf numFmtId="0" fontId="6" fillId="4" borderId="0" xfId="0" applyFont="1" applyFill="1" applyAlignment="1" applyProtection="1">
      <alignment horizontal="centerContinuous" vertical="center"/>
    </xf>
    <xf numFmtId="0" fontId="7" fillId="4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4" borderId="0" xfId="0" applyFill="1" applyProtection="1"/>
    <xf numFmtId="0" fontId="8" fillId="0" borderId="0" xfId="0" applyFont="1" applyAlignment="1">
      <alignment horizontal="center"/>
    </xf>
    <xf numFmtId="0" fontId="0" fillId="4" borderId="0" xfId="0" applyFill="1" applyAlignment="1" applyProtection="1">
      <alignment horizontal="centerContinuous" vertical="center"/>
    </xf>
    <xf numFmtId="0" fontId="9" fillId="4" borderId="0" xfId="0" applyFont="1" applyFill="1" applyAlignment="1" applyProtection="1">
      <alignment horizontal="centerContinuous" vertical="center"/>
    </xf>
    <xf numFmtId="0" fontId="4" fillId="4" borderId="0" xfId="0" applyFont="1" applyFill="1" applyAlignment="1" applyProtection="1">
      <alignment horizontal="centerContinuous" vertic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163513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99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52"/>
  <sheetViews>
    <sheetView tabSelected="1" zoomScaleNormal="100" workbookViewId="0">
      <selection activeCell="A7" sqref="A7"/>
    </sheetView>
  </sheetViews>
  <sheetFormatPr defaultRowHeight="15" x14ac:dyDescent="0.25"/>
  <cols>
    <col min="1" max="1" width="5.7109375" customWidth="1"/>
    <col min="2" max="2" width="10.5703125" customWidth="1"/>
    <col min="3" max="3" width="13.140625" hidden="1" customWidth="1"/>
    <col min="4" max="4" width="13.85546875" hidden="1" customWidth="1"/>
    <col min="5" max="6" width="18.7109375" hidden="1" customWidth="1"/>
    <col min="7" max="7" width="13.7109375" hidden="1" customWidth="1"/>
    <col min="8" max="8" width="14.85546875" customWidth="1"/>
    <col min="9" max="9" width="18.7109375" customWidth="1"/>
    <col min="10" max="10" width="8.85546875" customWidth="1"/>
    <col min="11" max="11" width="10.5703125" customWidth="1"/>
    <col min="12" max="12" width="16.140625" customWidth="1"/>
    <col min="13" max="13" width="12" customWidth="1"/>
    <col min="14" max="14" width="13.42578125" hidden="1" customWidth="1"/>
    <col min="15" max="15" width="15.85546875" hidden="1" customWidth="1"/>
    <col min="16" max="16" width="10.85546875" customWidth="1"/>
    <col min="17" max="17" width="16.5703125" hidden="1" customWidth="1"/>
    <col min="18" max="20" width="18.42578125" hidden="1" customWidth="1"/>
    <col min="21" max="21" width="22.85546875" hidden="1" customWidth="1"/>
    <col min="22" max="22" width="13.85546875" customWidth="1"/>
    <col min="23" max="23" width="8.5703125" customWidth="1"/>
    <col min="24" max="24" width="18.42578125" customWidth="1"/>
    <col min="25" max="25" width="7.7109375" hidden="1" customWidth="1"/>
    <col min="26" max="26" width="16.5703125" hidden="1" customWidth="1"/>
    <col min="27" max="32" width="13.85546875" customWidth="1"/>
    <col min="33" max="33" width="13.42578125" customWidth="1"/>
    <col min="34" max="34" width="8.140625" customWidth="1"/>
    <col min="35" max="35" width="5.85546875" customWidth="1"/>
    <col min="36" max="36" width="10.42578125" customWidth="1"/>
    <col min="37" max="37" width="10.7109375" customWidth="1"/>
    <col min="38" max="38" width="21.85546875" customWidth="1"/>
    <col min="39" max="40" width="13.85546875" customWidth="1"/>
    <col min="41" max="41" width="13.28515625" customWidth="1"/>
    <col min="42" max="46" width="13.85546875" customWidth="1"/>
  </cols>
  <sheetData>
    <row r="5" spans="1:27" ht="26.25" x14ac:dyDescent="0.25">
      <c r="A5" s="16" t="s">
        <v>182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7" ht="31.5" x14ac:dyDescent="0.25">
      <c r="A6" s="17" t="s">
        <v>190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7" ht="26.25" x14ac:dyDescent="0.25">
      <c r="A7" s="18" t="s">
        <v>183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9" spans="1:27" s="14" customFormat="1" ht="45" x14ac:dyDescent="0.25">
      <c r="A9" s="12" t="s">
        <v>109</v>
      </c>
      <c r="B9" s="12" t="s">
        <v>165</v>
      </c>
      <c r="C9" s="13" t="s">
        <v>166</v>
      </c>
      <c r="D9" s="12" t="s">
        <v>110</v>
      </c>
      <c r="E9" s="12" t="s">
        <v>167</v>
      </c>
      <c r="F9" s="12" t="s">
        <v>168</v>
      </c>
      <c r="G9" s="12" t="s">
        <v>169</v>
      </c>
      <c r="H9" s="12" t="s">
        <v>170</v>
      </c>
      <c r="I9" s="12" t="s">
        <v>0</v>
      </c>
      <c r="J9" s="12" t="s">
        <v>114</v>
      </c>
      <c r="K9" s="12" t="s">
        <v>115</v>
      </c>
      <c r="L9" s="12" t="s">
        <v>1</v>
      </c>
      <c r="M9" s="12" t="s">
        <v>171</v>
      </c>
      <c r="N9" s="12" t="s">
        <v>150</v>
      </c>
      <c r="O9" s="12" t="s">
        <v>172</v>
      </c>
      <c r="P9" s="12" t="s">
        <v>173</v>
      </c>
      <c r="Q9" s="12" t="s">
        <v>151</v>
      </c>
      <c r="R9" s="12" t="s">
        <v>152</v>
      </c>
      <c r="S9" s="12" t="s">
        <v>174</v>
      </c>
      <c r="T9" s="12" t="s">
        <v>175</v>
      </c>
      <c r="U9" s="12" t="s">
        <v>176</v>
      </c>
      <c r="V9" s="12" t="s">
        <v>154</v>
      </c>
      <c r="W9" s="12" t="s">
        <v>177</v>
      </c>
      <c r="X9" s="12" t="s">
        <v>178</v>
      </c>
      <c r="Y9" s="12" t="s">
        <v>179</v>
      </c>
      <c r="Z9" s="12" t="s">
        <v>155</v>
      </c>
    </row>
    <row r="10" spans="1:27" ht="36" x14ac:dyDescent="0.25">
      <c r="A10" s="5">
        <v>1</v>
      </c>
      <c r="B10" s="2" t="s">
        <v>5</v>
      </c>
      <c r="C10" s="15">
        <v>43171</v>
      </c>
      <c r="D10" s="6" t="s">
        <v>181</v>
      </c>
      <c r="E10" s="6"/>
      <c r="F10" s="2">
        <v>21</v>
      </c>
      <c r="G10" s="6"/>
      <c r="H10" s="7" t="s">
        <v>2</v>
      </c>
      <c r="I10" s="7" t="s">
        <v>3</v>
      </c>
      <c r="J10" s="7" t="s">
        <v>4</v>
      </c>
      <c r="K10" s="7" t="s">
        <v>156</v>
      </c>
      <c r="L10" s="2" t="s">
        <v>157</v>
      </c>
      <c r="M10" s="2" t="s">
        <v>116</v>
      </c>
      <c r="N10" s="2"/>
      <c r="O10" s="2">
        <v>97560</v>
      </c>
      <c r="P10" s="2">
        <v>12464</v>
      </c>
      <c r="Q10" s="2"/>
      <c r="R10" s="2"/>
      <c r="S10" s="6"/>
      <c r="T10" s="15">
        <v>43182</v>
      </c>
      <c r="U10" s="8" t="s">
        <v>153</v>
      </c>
      <c r="V10" s="9">
        <f>IF(LEFT(L10,1)="1",69000,IF(LEFT(L10,1)="2",99000,IF(LEFT(L10,1)="3",99000,IF(LEFT(L10,1)="4",99000,149000))))</f>
        <v>99000</v>
      </c>
      <c r="W10" s="9">
        <v>1000</v>
      </c>
      <c r="X10" s="5" t="s">
        <v>180</v>
      </c>
      <c r="Y10" s="5"/>
      <c r="Z10" s="5"/>
      <c r="AA10" s="1"/>
    </row>
    <row r="11" spans="1:27" x14ac:dyDescent="0.25">
      <c r="A11" s="5">
        <v>2</v>
      </c>
      <c r="B11" s="2" t="s">
        <v>8</v>
      </c>
      <c r="C11" s="15">
        <v>43171</v>
      </c>
      <c r="D11" s="6" t="s">
        <v>181</v>
      </c>
      <c r="E11" s="6"/>
      <c r="F11" s="2">
        <v>21</v>
      </c>
      <c r="G11" s="6"/>
      <c r="H11" s="7" t="s">
        <v>6</v>
      </c>
      <c r="I11" s="7" t="s">
        <v>7</v>
      </c>
      <c r="J11" s="7" t="s">
        <v>4</v>
      </c>
      <c r="K11" s="7" t="s">
        <v>156</v>
      </c>
      <c r="L11" s="2" t="s">
        <v>158</v>
      </c>
      <c r="M11" s="2" t="s">
        <v>117</v>
      </c>
      <c r="N11" s="2"/>
      <c r="O11" s="2">
        <v>97560</v>
      </c>
      <c r="P11" s="2">
        <v>12465</v>
      </c>
      <c r="Q11" s="2"/>
      <c r="R11" s="2"/>
      <c r="S11" s="6"/>
      <c r="T11" s="15">
        <v>43182</v>
      </c>
      <c r="U11" s="8" t="s">
        <v>153</v>
      </c>
      <c r="V11" s="9">
        <f t="shared" ref="V11:V45" si="0">IF(LEFT(L11,1)="1",69000,IF(LEFT(L11,1)="2",99000,IF(LEFT(L11,1)="3",99000,IF(LEFT(L11,1)="4",99000,149000))))</f>
        <v>149000</v>
      </c>
      <c r="W11" s="9">
        <v>1000</v>
      </c>
      <c r="X11" s="5" t="s">
        <v>180</v>
      </c>
      <c r="Y11" s="5"/>
      <c r="Z11" s="5"/>
      <c r="AA11" s="1"/>
    </row>
    <row r="12" spans="1:27" ht="24" x14ac:dyDescent="0.25">
      <c r="A12" s="5">
        <v>3</v>
      </c>
      <c r="B12" s="2" t="s">
        <v>12</v>
      </c>
      <c r="C12" s="15">
        <v>43171</v>
      </c>
      <c r="D12" s="6" t="s">
        <v>181</v>
      </c>
      <c r="E12" s="6"/>
      <c r="F12" s="2">
        <v>21</v>
      </c>
      <c r="G12" s="6"/>
      <c r="H12" s="7" t="s">
        <v>9</v>
      </c>
      <c r="I12" s="7" t="s">
        <v>10</v>
      </c>
      <c r="J12" s="7" t="s">
        <v>11</v>
      </c>
      <c r="K12" s="7" t="s">
        <v>156</v>
      </c>
      <c r="L12" s="2" t="s">
        <v>158</v>
      </c>
      <c r="M12" s="2" t="s">
        <v>118</v>
      </c>
      <c r="N12" s="2"/>
      <c r="O12" s="2">
        <v>97560</v>
      </c>
      <c r="P12" s="2">
        <v>12466</v>
      </c>
      <c r="Q12" s="2"/>
      <c r="R12" s="2"/>
      <c r="S12" s="6"/>
      <c r="T12" s="15">
        <v>43182</v>
      </c>
      <c r="U12" s="8" t="s">
        <v>153</v>
      </c>
      <c r="V12" s="9">
        <f t="shared" si="0"/>
        <v>149000</v>
      </c>
      <c r="W12" s="9">
        <v>1000</v>
      </c>
      <c r="X12" s="5" t="s">
        <v>180</v>
      </c>
      <c r="Y12" s="5"/>
      <c r="Z12" s="5"/>
      <c r="AA12" s="1"/>
    </row>
    <row r="13" spans="1:27" ht="36" x14ac:dyDescent="0.25">
      <c r="A13" s="5">
        <v>4</v>
      </c>
      <c r="B13" s="2" t="s">
        <v>15</v>
      </c>
      <c r="C13" s="15">
        <v>43171</v>
      </c>
      <c r="D13" s="6" t="s">
        <v>181</v>
      </c>
      <c r="E13" s="6"/>
      <c r="F13" s="2">
        <v>21</v>
      </c>
      <c r="G13" s="6"/>
      <c r="H13" s="7" t="s">
        <v>111</v>
      </c>
      <c r="I13" s="7" t="s">
        <v>13</v>
      </c>
      <c r="J13" s="7" t="s">
        <v>14</v>
      </c>
      <c r="K13" s="7" t="s">
        <v>156</v>
      </c>
      <c r="L13" s="2" t="s">
        <v>157</v>
      </c>
      <c r="M13" s="2" t="s">
        <v>119</v>
      </c>
      <c r="N13" s="2"/>
      <c r="O13" s="2">
        <v>97560</v>
      </c>
      <c r="P13" s="2">
        <v>12467</v>
      </c>
      <c r="Q13" s="2"/>
      <c r="R13" s="2"/>
      <c r="S13" s="6"/>
      <c r="T13" s="15">
        <v>43182</v>
      </c>
      <c r="U13" s="8" t="s">
        <v>153</v>
      </c>
      <c r="V13" s="9">
        <f t="shared" si="0"/>
        <v>99000</v>
      </c>
      <c r="W13" s="9">
        <v>1000</v>
      </c>
      <c r="X13" s="5" t="s">
        <v>180</v>
      </c>
      <c r="Y13" s="5"/>
      <c r="Z13" s="5"/>
      <c r="AA13" s="1"/>
    </row>
    <row r="14" spans="1:27" ht="36" x14ac:dyDescent="0.25">
      <c r="A14" s="5">
        <v>5</v>
      </c>
      <c r="B14" s="2" t="s">
        <v>17</v>
      </c>
      <c r="C14" s="15">
        <v>43171</v>
      </c>
      <c r="D14" s="6" t="s">
        <v>181</v>
      </c>
      <c r="E14" s="6"/>
      <c r="F14" s="2">
        <v>21</v>
      </c>
      <c r="G14" s="6"/>
      <c r="H14" s="7" t="s">
        <v>112</v>
      </c>
      <c r="I14" s="7" t="s">
        <v>16</v>
      </c>
      <c r="J14" s="7" t="s">
        <v>14</v>
      </c>
      <c r="K14" s="7" t="s">
        <v>156</v>
      </c>
      <c r="L14" s="2" t="s">
        <v>157</v>
      </c>
      <c r="M14" s="2" t="s">
        <v>120</v>
      </c>
      <c r="N14" s="2"/>
      <c r="O14" s="2">
        <v>97560</v>
      </c>
      <c r="P14" s="2">
        <v>12468</v>
      </c>
      <c r="Q14" s="2"/>
      <c r="R14" s="2"/>
      <c r="S14" s="6"/>
      <c r="T14" s="15">
        <v>43182</v>
      </c>
      <c r="U14" s="8" t="s">
        <v>153</v>
      </c>
      <c r="V14" s="9">
        <f t="shared" si="0"/>
        <v>99000</v>
      </c>
      <c r="W14" s="9">
        <v>1000</v>
      </c>
      <c r="X14" s="5" t="s">
        <v>180</v>
      </c>
      <c r="Y14" s="5"/>
      <c r="Z14" s="5"/>
      <c r="AA14" s="1"/>
    </row>
    <row r="15" spans="1:27" ht="36" x14ac:dyDescent="0.25">
      <c r="A15" s="5">
        <v>6</v>
      </c>
      <c r="B15" s="2" t="s">
        <v>20</v>
      </c>
      <c r="C15" s="15">
        <v>43171</v>
      </c>
      <c r="D15" s="6" t="s">
        <v>181</v>
      </c>
      <c r="E15" s="6"/>
      <c r="F15" s="2">
        <v>21</v>
      </c>
      <c r="G15" s="6"/>
      <c r="H15" s="7" t="s">
        <v>113</v>
      </c>
      <c r="I15" s="7" t="s">
        <v>18</v>
      </c>
      <c r="J15" s="7" t="s">
        <v>19</v>
      </c>
      <c r="K15" s="7" t="s">
        <v>156</v>
      </c>
      <c r="L15" s="2" t="s">
        <v>159</v>
      </c>
      <c r="M15" s="2" t="s">
        <v>121</v>
      </c>
      <c r="N15" s="2"/>
      <c r="O15" s="2">
        <v>97560</v>
      </c>
      <c r="P15" s="2">
        <v>12469</v>
      </c>
      <c r="Q15" s="2"/>
      <c r="R15" s="2"/>
      <c r="S15" s="6"/>
      <c r="T15" s="15">
        <v>43182</v>
      </c>
      <c r="U15" s="8" t="s">
        <v>153</v>
      </c>
      <c r="V15" s="9">
        <f t="shared" si="0"/>
        <v>99000</v>
      </c>
      <c r="W15" s="9">
        <v>1000</v>
      </c>
      <c r="X15" s="5" t="s">
        <v>180</v>
      </c>
      <c r="Y15" s="5"/>
      <c r="Z15" s="5"/>
      <c r="AA15" s="1"/>
    </row>
    <row r="16" spans="1:27" ht="36" x14ac:dyDescent="0.25">
      <c r="A16" s="5">
        <v>7</v>
      </c>
      <c r="B16" s="2" t="s">
        <v>23</v>
      </c>
      <c r="C16" s="15">
        <v>43171</v>
      </c>
      <c r="D16" s="6" t="s">
        <v>181</v>
      </c>
      <c r="E16" s="6"/>
      <c r="F16" s="2">
        <v>21</v>
      </c>
      <c r="G16" s="6"/>
      <c r="H16" s="7" t="s">
        <v>21</v>
      </c>
      <c r="I16" s="7" t="s">
        <v>22</v>
      </c>
      <c r="J16" s="7" t="s">
        <v>11</v>
      </c>
      <c r="K16" s="7" t="s">
        <v>156</v>
      </c>
      <c r="L16" s="2" t="s">
        <v>157</v>
      </c>
      <c r="M16" s="2" t="s">
        <v>122</v>
      </c>
      <c r="N16" s="2"/>
      <c r="O16" s="2">
        <v>97560</v>
      </c>
      <c r="P16" s="2">
        <v>12470</v>
      </c>
      <c r="Q16" s="2"/>
      <c r="R16" s="2"/>
      <c r="S16" s="6"/>
      <c r="T16" s="15">
        <v>43182</v>
      </c>
      <c r="U16" s="8" t="s">
        <v>153</v>
      </c>
      <c r="V16" s="9">
        <f t="shared" si="0"/>
        <v>99000</v>
      </c>
      <c r="W16" s="9">
        <v>1000</v>
      </c>
      <c r="X16" s="5" t="s">
        <v>180</v>
      </c>
      <c r="Y16" s="5"/>
      <c r="Z16" s="5"/>
      <c r="AA16" s="1"/>
    </row>
    <row r="17" spans="1:27" ht="36" x14ac:dyDescent="0.25">
      <c r="A17" s="5">
        <v>8</v>
      </c>
      <c r="B17" s="2" t="s">
        <v>26</v>
      </c>
      <c r="C17" s="15">
        <v>43171</v>
      </c>
      <c r="D17" s="6" t="s">
        <v>181</v>
      </c>
      <c r="E17" s="6"/>
      <c r="F17" s="2">
        <v>21</v>
      </c>
      <c r="G17" s="6"/>
      <c r="H17" s="7" t="s">
        <v>24</v>
      </c>
      <c r="I17" s="7" t="s">
        <v>25</v>
      </c>
      <c r="J17" s="7" t="s">
        <v>11</v>
      </c>
      <c r="K17" s="7" t="s">
        <v>156</v>
      </c>
      <c r="L17" s="2" t="s">
        <v>157</v>
      </c>
      <c r="M17" s="2" t="s">
        <v>123</v>
      </c>
      <c r="N17" s="2"/>
      <c r="O17" s="2">
        <v>97560</v>
      </c>
      <c r="P17" s="2">
        <v>12471</v>
      </c>
      <c r="Q17" s="2"/>
      <c r="R17" s="2"/>
      <c r="S17" s="6"/>
      <c r="T17" s="15">
        <v>43182</v>
      </c>
      <c r="U17" s="8" t="s">
        <v>153</v>
      </c>
      <c r="V17" s="9">
        <f t="shared" si="0"/>
        <v>99000</v>
      </c>
      <c r="W17" s="9">
        <v>1000</v>
      </c>
      <c r="X17" s="5" t="s">
        <v>180</v>
      </c>
      <c r="Y17" s="5"/>
      <c r="Z17" s="5"/>
      <c r="AA17" s="1"/>
    </row>
    <row r="18" spans="1:27" ht="36" x14ac:dyDescent="0.25">
      <c r="A18" s="5">
        <v>9</v>
      </c>
      <c r="B18" s="2" t="s">
        <v>29</v>
      </c>
      <c r="C18" s="15">
        <v>43171</v>
      </c>
      <c r="D18" s="6" t="s">
        <v>181</v>
      </c>
      <c r="E18" s="6"/>
      <c r="F18" s="2">
        <v>21</v>
      </c>
      <c r="G18" s="6"/>
      <c r="H18" s="7" t="s">
        <v>27</v>
      </c>
      <c r="I18" s="7" t="s">
        <v>28</v>
      </c>
      <c r="J18" s="7" t="s">
        <v>14</v>
      </c>
      <c r="K18" s="7" t="s">
        <v>156</v>
      </c>
      <c r="L18" s="2" t="s">
        <v>157</v>
      </c>
      <c r="M18" s="2" t="s">
        <v>124</v>
      </c>
      <c r="N18" s="2"/>
      <c r="O18" s="2">
        <v>97560</v>
      </c>
      <c r="P18" s="2">
        <v>12472</v>
      </c>
      <c r="Q18" s="2"/>
      <c r="R18" s="2"/>
      <c r="S18" s="6"/>
      <c r="T18" s="15">
        <v>43182</v>
      </c>
      <c r="U18" s="8" t="s">
        <v>153</v>
      </c>
      <c r="V18" s="9">
        <f t="shared" si="0"/>
        <v>99000</v>
      </c>
      <c r="W18" s="9">
        <v>1000</v>
      </c>
      <c r="X18" s="5" t="s">
        <v>180</v>
      </c>
      <c r="Y18" s="5"/>
      <c r="Z18" s="5"/>
      <c r="AA18" s="1"/>
    </row>
    <row r="19" spans="1:27" ht="24" x14ac:dyDescent="0.25">
      <c r="A19" s="5">
        <v>10</v>
      </c>
      <c r="B19" s="2" t="s">
        <v>32</v>
      </c>
      <c r="C19" s="15">
        <v>43171</v>
      </c>
      <c r="D19" s="6" t="s">
        <v>181</v>
      </c>
      <c r="E19" s="6"/>
      <c r="F19" s="2">
        <v>21</v>
      </c>
      <c r="G19" s="6"/>
      <c r="H19" s="7" t="s">
        <v>30</v>
      </c>
      <c r="I19" s="7" t="s">
        <v>31</v>
      </c>
      <c r="J19" s="7" t="s">
        <v>11</v>
      </c>
      <c r="K19" s="7" t="s">
        <v>156</v>
      </c>
      <c r="L19" s="2" t="s">
        <v>158</v>
      </c>
      <c r="M19" s="2" t="s">
        <v>125</v>
      </c>
      <c r="N19" s="2"/>
      <c r="O19" s="2">
        <v>97560</v>
      </c>
      <c r="P19" s="2">
        <v>12473</v>
      </c>
      <c r="Q19" s="2"/>
      <c r="R19" s="2"/>
      <c r="S19" s="6"/>
      <c r="T19" s="15">
        <v>43182</v>
      </c>
      <c r="U19" s="8" t="s">
        <v>153</v>
      </c>
      <c r="V19" s="9">
        <f t="shared" si="0"/>
        <v>149000</v>
      </c>
      <c r="W19" s="9">
        <v>1000</v>
      </c>
      <c r="X19" s="5" t="s">
        <v>180</v>
      </c>
      <c r="Y19" s="5"/>
      <c r="Z19" s="5"/>
      <c r="AA19" s="1"/>
    </row>
    <row r="20" spans="1:27" ht="36" x14ac:dyDescent="0.25">
      <c r="A20" s="5">
        <v>11</v>
      </c>
      <c r="B20" s="2" t="s">
        <v>35</v>
      </c>
      <c r="C20" s="15">
        <v>43171</v>
      </c>
      <c r="D20" s="6" t="s">
        <v>181</v>
      </c>
      <c r="E20" s="6"/>
      <c r="F20" s="2">
        <v>21</v>
      </c>
      <c r="G20" s="6"/>
      <c r="H20" s="7" t="s">
        <v>33</v>
      </c>
      <c r="I20" s="7" t="s">
        <v>34</v>
      </c>
      <c r="J20" s="7" t="s">
        <v>14</v>
      </c>
      <c r="K20" s="7" t="s">
        <v>156</v>
      </c>
      <c r="L20" s="2" t="s">
        <v>157</v>
      </c>
      <c r="M20" s="2" t="s">
        <v>126</v>
      </c>
      <c r="N20" s="2"/>
      <c r="O20" s="2">
        <v>97560</v>
      </c>
      <c r="P20" s="2">
        <v>12474</v>
      </c>
      <c r="Q20" s="2"/>
      <c r="R20" s="2"/>
      <c r="S20" s="6"/>
      <c r="T20" s="15">
        <v>43182</v>
      </c>
      <c r="U20" s="8" t="s">
        <v>153</v>
      </c>
      <c r="V20" s="9">
        <f t="shared" si="0"/>
        <v>99000</v>
      </c>
      <c r="W20" s="9">
        <v>1000</v>
      </c>
      <c r="X20" s="5" t="s">
        <v>180</v>
      </c>
      <c r="Y20" s="5"/>
      <c r="Z20" s="5"/>
      <c r="AA20" s="1"/>
    </row>
    <row r="21" spans="1:27" ht="24" x14ac:dyDescent="0.25">
      <c r="A21" s="5">
        <v>12</v>
      </c>
      <c r="B21" s="2" t="s">
        <v>38</v>
      </c>
      <c r="C21" s="15">
        <v>43171</v>
      </c>
      <c r="D21" s="6" t="s">
        <v>181</v>
      </c>
      <c r="E21" s="6"/>
      <c r="F21" s="2">
        <v>21</v>
      </c>
      <c r="G21" s="6"/>
      <c r="H21" s="7" t="s">
        <v>36</v>
      </c>
      <c r="I21" s="7" t="s">
        <v>37</v>
      </c>
      <c r="J21" s="7" t="s">
        <v>14</v>
      </c>
      <c r="K21" s="7" t="s">
        <v>156</v>
      </c>
      <c r="L21" s="2" t="s">
        <v>159</v>
      </c>
      <c r="M21" s="2" t="s">
        <v>127</v>
      </c>
      <c r="N21" s="2"/>
      <c r="O21" s="2">
        <v>97560</v>
      </c>
      <c r="P21" s="2">
        <v>12475</v>
      </c>
      <c r="Q21" s="2"/>
      <c r="R21" s="2"/>
      <c r="S21" s="6"/>
      <c r="T21" s="15">
        <v>43182</v>
      </c>
      <c r="U21" s="8" t="s">
        <v>153</v>
      </c>
      <c r="V21" s="9">
        <f t="shared" si="0"/>
        <v>99000</v>
      </c>
      <c r="W21" s="9">
        <v>1000</v>
      </c>
      <c r="X21" s="5" t="s">
        <v>180</v>
      </c>
      <c r="Y21" s="5"/>
      <c r="Z21" s="5"/>
      <c r="AA21" s="1"/>
    </row>
    <row r="22" spans="1:27" ht="36" x14ac:dyDescent="0.25">
      <c r="A22" s="5">
        <v>13</v>
      </c>
      <c r="B22" s="2" t="s">
        <v>41</v>
      </c>
      <c r="C22" s="15">
        <v>43171</v>
      </c>
      <c r="D22" s="6" t="s">
        <v>181</v>
      </c>
      <c r="E22" s="6"/>
      <c r="F22" s="2">
        <v>21</v>
      </c>
      <c r="G22" s="6"/>
      <c r="H22" s="7" t="s">
        <v>39</v>
      </c>
      <c r="I22" s="7" t="s">
        <v>40</v>
      </c>
      <c r="J22" s="7" t="s">
        <v>11</v>
      </c>
      <c r="K22" s="7" t="s">
        <v>156</v>
      </c>
      <c r="L22" s="2" t="s">
        <v>157</v>
      </c>
      <c r="M22" s="2" t="s">
        <v>128</v>
      </c>
      <c r="N22" s="2"/>
      <c r="O22" s="2">
        <v>97560</v>
      </c>
      <c r="P22" s="2">
        <v>12476</v>
      </c>
      <c r="Q22" s="2"/>
      <c r="R22" s="2"/>
      <c r="S22" s="6"/>
      <c r="T22" s="15">
        <v>43182</v>
      </c>
      <c r="U22" s="8" t="s">
        <v>153</v>
      </c>
      <c r="V22" s="9">
        <f t="shared" si="0"/>
        <v>99000</v>
      </c>
      <c r="W22" s="9">
        <v>1000</v>
      </c>
      <c r="X22" s="5" t="s">
        <v>180</v>
      </c>
      <c r="Y22" s="5"/>
      <c r="Z22" s="5"/>
      <c r="AA22" s="1"/>
    </row>
    <row r="23" spans="1:27" ht="36" x14ac:dyDescent="0.25">
      <c r="A23" s="5">
        <v>14</v>
      </c>
      <c r="B23" s="2" t="s">
        <v>45</v>
      </c>
      <c r="C23" s="15">
        <v>43171</v>
      </c>
      <c r="D23" s="6" t="s">
        <v>181</v>
      </c>
      <c r="E23" s="6"/>
      <c r="F23" s="2">
        <v>21</v>
      </c>
      <c r="G23" s="6"/>
      <c r="H23" s="7" t="s">
        <v>42</v>
      </c>
      <c r="I23" s="7" t="s">
        <v>43</v>
      </c>
      <c r="J23" s="7" t="s">
        <v>44</v>
      </c>
      <c r="K23" s="7" t="s">
        <v>156</v>
      </c>
      <c r="L23" s="2" t="s">
        <v>157</v>
      </c>
      <c r="M23" s="2" t="s">
        <v>129</v>
      </c>
      <c r="N23" s="2"/>
      <c r="O23" s="2">
        <v>97560</v>
      </c>
      <c r="P23" s="2">
        <v>12477</v>
      </c>
      <c r="Q23" s="2"/>
      <c r="R23" s="2"/>
      <c r="S23" s="6"/>
      <c r="T23" s="15">
        <v>43182</v>
      </c>
      <c r="U23" s="8" t="s">
        <v>153</v>
      </c>
      <c r="V23" s="9">
        <f t="shared" si="0"/>
        <v>99000</v>
      </c>
      <c r="W23" s="9">
        <v>1000</v>
      </c>
      <c r="X23" s="5" t="s">
        <v>180</v>
      </c>
      <c r="Y23" s="5"/>
      <c r="Z23" s="5"/>
      <c r="AA23" s="1"/>
    </row>
    <row r="24" spans="1:27" ht="24" x14ac:dyDescent="0.25">
      <c r="A24" s="5">
        <v>15</v>
      </c>
      <c r="B24" s="2" t="s">
        <v>48</v>
      </c>
      <c r="C24" s="15">
        <v>43171</v>
      </c>
      <c r="D24" s="6" t="s">
        <v>181</v>
      </c>
      <c r="E24" s="6"/>
      <c r="F24" s="2">
        <v>21</v>
      </c>
      <c r="G24" s="6"/>
      <c r="H24" s="7" t="s">
        <v>46</v>
      </c>
      <c r="I24" s="7" t="s">
        <v>47</v>
      </c>
      <c r="J24" s="7" t="s">
        <v>19</v>
      </c>
      <c r="K24" s="7" t="s">
        <v>156</v>
      </c>
      <c r="L24" s="2" t="s">
        <v>159</v>
      </c>
      <c r="M24" s="2" t="s">
        <v>130</v>
      </c>
      <c r="N24" s="2"/>
      <c r="O24" s="2">
        <v>97560</v>
      </c>
      <c r="P24" s="2">
        <v>12478</v>
      </c>
      <c r="Q24" s="2"/>
      <c r="R24" s="2"/>
      <c r="S24" s="6"/>
      <c r="T24" s="15">
        <v>43182</v>
      </c>
      <c r="U24" s="8" t="s">
        <v>153</v>
      </c>
      <c r="V24" s="9">
        <f t="shared" si="0"/>
        <v>99000</v>
      </c>
      <c r="W24" s="9">
        <v>1000</v>
      </c>
      <c r="X24" s="5" t="s">
        <v>180</v>
      </c>
      <c r="Y24" s="5"/>
      <c r="Z24" s="5"/>
      <c r="AA24" s="1"/>
    </row>
    <row r="25" spans="1:27" ht="36" x14ac:dyDescent="0.25">
      <c r="A25" s="5">
        <v>16</v>
      </c>
      <c r="B25" s="2" t="s">
        <v>51</v>
      </c>
      <c r="C25" s="15">
        <v>43171</v>
      </c>
      <c r="D25" s="6" t="s">
        <v>181</v>
      </c>
      <c r="E25" s="6"/>
      <c r="F25" s="2">
        <v>21</v>
      </c>
      <c r="G25" s="6"/>
      <c r="H25" s="7" t="s">
        <v>49</v>
      </c>
      <c r="I25" s="7" t="s">
        <v>50</v>
      </c>
      <c r="J25" s="7" t="s">
        <v>14</v>
      </c>
      <c r="K25" s="7" t="s">
        <v>156</v>
      </c>
      <c r="L25" s="2" t="s">
        <v>158</v>
      </c>
      <c r="M25" s="2" t="s">
        <v>131</v>
      </c>
      <c r="N25" s="2"/>
      <c r="O25" s="2">
        <v>97560</v>
      </c>
      <c r="P25" s="2">
        <v>12479</v>
      </c>
      <c r="Q25" s="2"/>
      <c r="R25" s="2"/>
      <c r="S25" s="6"/>
      <c r="T25" s="15">
        <v>43182</v>
      </c>
      <c r="U25" s="8" t="s">
        <v>153</v>
      </c>
      <c r="V25" s="9">
        <f t="shared" si="0"/>
        <v>149000</v>
      </c>
      <c r="W25" s="9">
        <v>1000</v>
      </c>
      <c r="X25" s="5" t="s">
        <v>180</v>
      </c>
      <c r="Y25" s="5"/>
      <c r="Z25" s="5"/>
      <c r="AA25" s="1"/>
    </row>
    <row r="26" spans="1:27" ht="36" x14ac:dyDescent="0.25">
      <c r="A26" s="5">
        <v>17</v>
      </c>
      <c r="B26" s="2" t="s">
        <v>54</v>
      </c>
      <c r="C26" s="15">
        <v>43171</v>
      </c>
      <c r="D26" s="6" t="s">
        <v>181</v>
      </c>
      <c r="E26" s="6"/>
      <c r="F26" s="2">
        <v>21</v>
      </c>
      <c r="G26" s="6"/>
      <c r="H26" s="7" t="s">
        <v>52</v>
      </c>
      <c r="I26" s="7" t="s">
        <v>53</v>
      </c>
      <c r="J26" s="7" t="s">
        <v>14</v>
      </c>
      <c r="K26" s="7" t="s">
        <v>156</v>
      </c>
      <c r="L26" s="2" t="s">
        <v>157</v>
      </c>
      <c r="M26" s="2" t="s">
        <v>132</v>
      </c>
      <c r="N26" s="2"/>
      <c r="O26" s="2">
        <v>97560</v>
      </c>
      <c r="P26" s="2">
        <v>12480</v>
      </c>
      <c r="Q26" s="2"/>
      <c r="R26" s="2"/>
      <c r="S26" s="6"/>
      <c r="T26" s="15">
        <v>43182</v>
      </c>
      <c r="U26" s="8" t="s">
        <v>153</v>
      </c>
      <c r="V26" s="9">
        <f t="shared" si="0"/>
        <v>99000</v>
      </c>
      <c r="W26" s="9">
        <v>1000</v>
      </c>
      <c r="X26" s="5" t="s">
        <v>180</v>
      </c>
      <c r="Y26" s="5"/>
      <c r="Z26" s="5"/>
      <c r="AA26" s="1"/>
    </row>
    <row r="27" spans="1:27" ht="36" x14ac:dyDescent="0.25">
      <c r="A27" s="5">
        <v>18</v>
      </c>
      <c r="B27" s="2" t="s">
        <v>57</v>
      </c>
      <c r="C27" s="15">
        <v>43171</v>
      </c>
      <c r="D27" s="6" t="s">
        <v>181</v>
      </c>
      <c r="E27" s="6"/>
      <c r="F27" s="2">
        <v>21</v>
      </c>
      <c r="G27" s="6"/>
      <c r="H27" s="7" t="s">
        <v>55</v>
      </c>
      <c r="I27" s="7" t="s">
        <v>56</v>
      </c>
      <c r="J27" s="7" t="s">
        <v>11</v>
      </c>
      <c r="K27" s="7" t="s">
        <v>156</v>
      </c>
      <c r="L27" s="2" t="s">
        <v>157</v>
      </c>
      <c r="M27" s="2" t="s">
        <v>133</v>
      </c>
      <c r="N27" s="2"/>
      <c r="O27" s="2">
        <v>97560</v>
      </c>
      <c r="P27" s="2">
        <v>12481</v>
      </c>
      <c r="Q27" s="2"/>
      <c r="R27" s="2"/>
      <c r="S27" s="6"/>
      <c r="T27" s="15">
        <v>43182</v>
      </c>
      <c r="U27" s="8" t="s">
        <v>153</v>
      </c>
      <c r="V27" s="9">
        <f t="shared" si="0"/>
        <v>99000</v>
      </c>
      <c r="W27" s="9">
        <v>1000</v>
      </c>
      <c r="X27" s="5" t="s">
        <v>180</v>
      </c>
      <c r="Y27" s="5"/>
      <c r="Z27" s="5"/>
      <c r="AA27" s="1"/>
    </row>
    <row r="28" spans="1:27" ht="24" x14ac:dyDescent="0.25">
      <c r="A28" s="5">
        <v>19</v>
      </c>
      <c r="B28" s="2" t="s">
        <v>60</v>
      </c>
      <c r="C28" s="15">
        <v>43171</v>
      </c>
      <c r="D28" s="6" t="s">
        <v>181</v>
      </c>
      <c r="E28" s="6"/>
      <c r="F28" s="2">
        <v>21</v>
      </c>
      <c r="G28" s="6"/>
      <c r="H28" s="7" t="s">
        <v>58</v>
      </c>
      <c r="I28" s="7" t="s">
        <v>59</v>
      </c>
      <c r="J28" s="7" t="s">
        <v>14</v>
      </c>
      <c r="K28" s="7" t="s">
        <v>156</v>
      </c>
      <c r="L28" s="2" t="s">
        <v>157</v>
      </c>
      <c r="M28" s="2" t="s">
        <v>134</v>
      </c>
      <c r="N28" s="2"/>
      <c r="O28" s="2">
        <v>97560</v>
      </c>
      <c r="P28" s="2">
        <v>12482</v>
      </c>
      <c r="Q28" s="2"/>
      <c r="R28" s="2"/>
      <c r="S28" s="6"/>
      <c r="T28" s="15">
        <v>43182</v>
      </c>
      <c r="U28" s="8" t="s">
        <v>153</v>
      </c>
      <c r="V28" s="9">
        <f t="shared" si="0"/>
        <v>99000</v>
      </c>
      <c r="W28" s="9">
        <v>1000</v>
      </c>
      <c r="X28" s="5" t="s">
        <v>180</v>
      </c>
      <c r="Y28" s="5"/>
      <c r="Z28" s="5"/>
      <c r="AA28" s="1"/>
    </row>
    <row r="29" spans="1:27" ht="24" x14ac:dyDescent="0.25">
      <c r="A29" s="5">
        <v>20</v>
      </c>
      <c r="B29" s="2" t="s">
        <v>63</v>
      </c>
      <c r="C29" s="15">
        <v>43171</v>
      </c>
      <c r="D29" s="6" t="s">
        <v>181</v>
      </c>
      <c r="E29" s="6"/>
      <c r="F29" s="2">
        <v>21</v>
      </c>
      <c r="G29" s="6"/>
      <c r="H29" s="7" t="s">
        <v>61</v>
      </c>
      <c r="I29" s="7" t="s">
        <v>62</v>
      </c>
      <c r="J29" s="7" t="s">
        <v>14</v>
      </c>
      <c r="K29" s="7" t="s">
        <v>156</v>
      </c>
      <c r="L29" s="2" t="s">
        <v>158</v>
      </c>
      <c r="M29" s="2" t="s">
        <v>135</v>
      </c>
      <c r="N29" s="2"/>
      <c r="O29" s="2">
        <v>97560</v>
      </c>
      <c r="P29" s="2">
        <v>12483</v>
      </c>
      <c r="Q29" s="2"/>
      <c r="R29" s="2"/>
      <c r="S29" s="6"/>
      <c r="T29" s="15">
        <v>43182</v>
      </c>
      <c r="U29" s="8" t="s">
        <v>153</v>
      </c>
      <c r="V29" s="9">
        <f t="shared" si="0"/>
        <v>149000</v>
      </c>
      <c r="W29" s="9">
        <v>1000</v>
      </c>
      <c r="X29" s="5" t="s">
        <v>180</v>
      </c>
      <c r="Y29" s="5"/>
      <c r="Z29" s="5"/>
      <c r="AA29" s="1"/>
    </row>
    <row r="30" spans="1:27" ht="24" x14ac:dyDescent="0.25">
      <c r="A30" s="5">
        <v>21</v>
      </c>
      <c r="B30" s="2" t="s">
        <v>66</v>
      </c>
      <c r="C30" s="15">
        <v>43171</v>
      </c>
      <c r="D30" s="6" t="s">
        <v>181</v>
      </c>
      <c r="E30" s="6"/>
      <c r="F30" s="2">
        <v>21</v>
      </c>
      <c r="G30" s="6"/>
      <c r="H30" s="7" t="s">
        <v>64</v>
      </c>
      <c r="I30" s="7" t="s">
        <v>65</v>
      </c>
      <c r="J30" s="7" t="s">
        <v>14</v>
      </c>
      <c r="K30" s="7" t="s">
        <v>156</v>
      </c>
      <c r="L30" s="2" t="s">
        <v>160</v>
      </c>
      <c r="M30" s="2"/>
      <c r="N30" s="2"/>
      <c r="O30" s="2">
        <v>97560</v>
      </c>
      <c r="P30" s="2">
        <v>12484</v>
      </c>
      <c r="Q30" s="2"/>
      <c r="R30" s="2"/>
      <c r="S30" s="6"/>
      <c r="T30" s="15">
        <v>43182</v>
      </c>
      <c r="U30" s="8" t="s">
        <v>153</v>
      </c>
      <c r="V30" s="9">
        <f t="shared" si="0"/>
        <v>149000</v>
      </c>
      <c r="W30" s="9">
        <v>1000</v>
      </c>
      <c r="X30" s="5" t="s">
        <v>180</v>
      </c>
      <c r="Y30" s="5"/>
      <c r="Z30" s="5"/>
      <c r="AA30" s="1"/>
    </row>
    <row r="31" spans="1:27" ht="24" x14ac:dyDescent="0.25">
      <c r="A31" s="5">
        <v>22</v>
      </c>
      <c r="B31" s="2" t="s">
        <v>69</v>
      </c>
      <c r="C31" s="15">
        <v>43171</v>
      </c>
      <c r="D31" s="6" t="s">
        <v>181</v>
      </c>
      <c r="E31" s="6"/>
      <c r="F31" s="2">
        <v>21</v>
      </c>
      <c r="G31" s="6"/>
      <c r="H31" s="7" t="s">
        <v>67</v>
      </c>
      <c r="I31" s="7" t="s">
        <v>68</v>
      </c>
      <c r="J31" s="7" t="s">
        <v>14</v>
      </c>
      <c r="K31" s="7" t="s">
        <v>156</v>
      </c>
      <c r="L31" s="2" t="s">
        <v>158</v>
      </c>
      <c r="M31" s="2" t="s">
        <v>136</v>
      </c>
      <c r="N31" s="2"/>
      <c r="O31" s="2">
        <v>97560</v>
      </c>
      <c r="P31" s="2">
        <v>12485</v>
      </c>
      <c r="Q31" s="2"/>
      <c r="R31" s="2"/>
      <c r="S31" s="6"/>
      <c r="T31" s="15">
        <v>43182</v>
      </c>
      <c r="U31" s="8" t="s">
        <v>153</v>
      </c>
      <c r="V31" s="9">
        <f t="shared" si="0"/>
        <v>149000</v>
      </c>
      <c r="W31" s="9">
        <v>1000</v>
      </c>
      <c r="X31" s="5" t="s">
        <v>180</v>
      </c>
      <c r="Y31" s="5"/>
      <c r="Z31" s="5"/>
      <c r="AA31" s="1"/>
    </row>
    <row r="32" spans="1:27" ht="36" x14ac:dyDescent="0.25">
      <c r="A32" s="5">
        <v>23</v>
      </c>
      <c r="B32" s="2" t="s">
        <v>72</v>
      </c>
      <c r="C32" s="15">
        <v>43171</v>
      </c>
      <c r="D32" s="6" t="s">
        <v>181</v>
      </c>
      <c r="E32" s="6"/>
      <c r="F32" s="2">
        <v>21</v>
      </c>
      <c r="G32" s="6"/>
      <c r="H32" s="7" t="s">
        <v>70</v>
      </c>
      <c r="I32" s="7" t="s">
        <v>71</v>
      </c>
      <c r="J32" s="7" t="s">
        <v>4</v>
      </c>
      <c r="K32" s="7" t="s">
        <v>156</v>
      </c>
      <c r="L32" s="2" t="s">
        <v>157</v>
      </c>
      <c r="M32" s="2" t="s">
        <v>137</v>
      </c>
      <c r="N32" s="2"/>
      <c r="O32" s="2">
        <v>97560</v>
      </c>
      <c r="P32" s="2">
        <v>12486</v>
      </c>
      <c r="Q32" s="2"/>
      <c r="R32" s="2"/>
      <c r="S32" s="6"/>
      <c r="T32" s="15">
        <v>43182</v>
      </c>
      <c r="U32" s="8" t="s">
        <v>153</v>
      </c>
      <c r="V32" s="9">
        <f t="shared" si="0"/>
        <v>99000</v>
      </c>
      <c r="W32" s="9">
        <v>1000</v>
      </c>
      <c r="X32" s="5" t="s">
        <v>180</v>
      </c>
      <c r="Y32" s="5"/>
      <c r="Z32" s="5"/>
      <c r="AA32" s="1"/>
    </row>
    <row r="33" spans="1:27" ht="24" x14ac:dyDescent="0.25">
      <c r="A33" s="5">
        <v>24</v>
      </c>
      <c r="B33" s="2" t="s">
        <v>75</v>
      </c>
      <c r="C33" s="15">
        <v>43171</v>
      </c>
      <c r="D33" s="6" t="s">
        <v>181</v>
      </c>
      <c r="E33" s="6"/>
      <c r="F33" s="2">
        <v>21</v>
      </c>
      <c r="G33" s="6"/>
      <c r="H33" s="7" t="s">
        <v>73</v>
      </c>
      <c r="I33" s="7" t="s">
        <v>74</v>
      </c>
      <c r="J33" s="7" t="s">
        <v>19</v>
      </c>
      <c r="K33" s="7" t="s">
        <v>156</v>
      </c>
      <c r="L33" s="2" t="s">
        <v>159</v>
      </c>
      <c r="M33" s="2" t="s">
        <v>138</v>
      </c>
      <c r="N33" s="2"/>
      <c r="O33" s="2">
        <v>97560</v>
      </c>
      <c r="P33" s="2">
        <v>12487</v>
      </c>
      <c r="Q33" s="2"/>
      <c r="R33" s="2"/>
      <c r="S33" s="6"/>
      <c r="T33" s="15">
        <v>43182</v>
      </c>
      <c r="U33" s="8" t="s">
        <v>153</v>
      </c>
      <c r="V33" s="9">
        <f t="shared" si="0"/>
        <v>99000</v>
      </c>
      <c r="W33" s="9">
        <v>1000</v>
      </c>
      <c r="X33" s="5" t="s">
        <v>180</v>
      </c>
      <c r="Y33" s="5"/>
      <c r="Z33" s="5"/>
      <c r="AA33" s="1"/>
    </row>
    <row r="34" spans="1:27" ht="36" x14ac:dyDescent="0.25">
      <c r="A34" s="5">
        <v>25</v>
      </c>
      <c r="B34" s="2" t="s">
        <v>78</v>
      </c>
      <c r="C34" s="15">
        <v>43171</v>
      </c>
      <c r="D34" s="6" t="s">
        <v>181</v>
      </c>
      <c r="E34" s="6"/>
      <c r="F34" s="2">
        <v>21</v>
      </c>
      <c r="G34" s="6"/>
      <c r="H34" s="7" t="s">
        <v>76</v>
      </c>
      <c r="I34" s="7" t="s">
        <v>77</v>
      </c>
      <c r="J34" s="7" t="s">
        <v>19</v>
      </c>
      <c r="K34" s="7" t="s">
        <v>156</v>
      </c>
      <c r="L34" s="2" t="s">
        <v>159</v>
      </c>
      <c r="M34" s="2" t="s">
        <v>139</v>
      </c>
      <c r="N34" s="2"/>
      <c r="O34" s="2">
        <v>97560</v>
      </c>
      <c r="P34" s="2">
        <v>12488</v>
      </c>
      <c r="Q34" s="2"/>
      <c r="R34" s="2"/>
      <c r="S34" s="6"/>
      <c r="T34" s="15">
        <v>43182</v>
      </c>
      <c r="U34" s="8" t="s">
        <v>153</v>
      </c>
      <c r="V34" s="9">
        <f t="shared" si="0"/>
        <v>99000</v>
      </c>
      <c r="W34" s="9">
        <v>1000</v>
      </c>
      <c r="X34" s="5" t="s">
        <v>180</v>
      </c>
      <c r="Y34" s="5"/>
      <c r="Z34" s="5"/>
      <c r="AA34" s="1"/>
    </row>
    <row r="35" spans="1:27" ht="24" x14ac:dyDescent="0.25">
      <c r="A35" s="5">
        <v>26</v>
      </c>
      <c r="B35" s="2" t="s">
        <v>81</v>
      </c>
      <c r="C35" s="15">
        <v>43171</v>
      </c>
      <c r="D35" s="6" t="s">
        <v>181</v>
      </c>
      <c r="E35" s="6"/>
      <c r="F35" s="2">
        <v>21</v>
      </c>
      <c r="G35" s="6"/>
      <c r="H35" s="7" t="s">
        <v>79</v>
      </c>
      <c r="I35" s="7" t="s">
        <v>80</v>
      </c>
      <c r="J35" s="7" t="s">
        <v>19</v>
      </c>
      <c r="K35" s="7" t="s">
        <v>156</v>
      </c>
      <c r="L35" s="2" t="s">
        <v>159</v>
      </c>
      <c r="M35" s="2" t="s">
        <v>140</v>
      </c>
      <c r="N35" s="2"/>
      <c r="O35" s="2">
        <v>97560</v>
      </c>
      <c r="P35" s="2">
        <v>12489</v>
      </c>
      <c r="Q35" s="2"/>
      <c r="R35" s="2"/>
      <c r="S35" s="6"/>
      <c r="T35" s="15">
        <v>43182</v>
      </c>
      <c r="U35" s="8" t="s">
        <v>153</v>
      </c>
      <c r="V35" s="9">
        <f t="shared" si="0"/>
        <v>99000</v>
      </c>
      <c r="W35" s="9">
        <v>1000</v>
      </c>
      <c r="X35" s="5" t="s">
        <v>180</v>
      </c>
      <c r="Y35" s="5"/>
      <c r="Z35" s="5"/>
      <c r="AA35" s="1"/>
    </row>
    <row r="36" spans="1:27" ht="36" x14ac:dyDescent="0.25">
      <c r="A36" s="5">
        <v>27</v>
      </c>
      <c r="B36" s="2" t="s">
        <v>84</v>
      </c>
      <c r="C36" s="15">
        <v>43171</v>
      </c>
      <c r="D36" s="6" t="s">
        <v>181</v>
      </c>
      <c r="E36" s="6"/>
      <c r="F36" s="2">
        <v>21</v>
      </c>
      <c r="G36" s="6"/>
      <c r="H36" s="7" t="s">
        <v>82</v>
      </c>
      <c r="I36" s="7" t="s">
        <v>83</v>
      </c>
      <c r="J36" s="7" t="s">
        <v>19</v>
      </c>
      <c r="K36" s="7" t="s">
        <v>156</v>
      </c>
      <c r="L36" s="2" t="s">
        <v>159</v>
      </c>
      <c r="M36" s="2" t="s">
        <v>141</v>
      </c>
      <c r="N36" s="2"/>
      <c r="O36" s="2">
        <v>97560</v>
      </c>
      <c r="P36" s="2">
        <v>12490</v>
      </c>
      <c r="Q36" s="2"/>
      <c r="R36" s="2"/>
      <c r="S36" s="6"/>
      <c r="T36" s="15">
        <v>43182</v>
      </c>
      <c r="U36" s="8" t="s">
        <v>153</v>
      </c>
      <c r="V36" s="9">
        <f t="shared" si="0"/>
        <v>99000</v>
      </c>
      <c r="W36" s="9">
        <v>1000</v>
      </c>
      <c r="X36" s="5" t="s">
        <v>180</v>
      </c>
      <c r="Y36" s="5"/>
      <c r="Z36" s="5"/>
      <c r="AA36" s="1"/>
    </row>
    <row r="37" spans="1:27" ht="36" x14ac:dyDescent="0.25">
      <c r="A37" s="5">
        <v>28</v>
      </c>
      <c r="B37" s="2" t="s">
        <v>88</v>
      </c>
      <c r="C37" s="15">
        <v>43171</v>
      </c>
      <c r="D37" s="6" t="s">
        <v>181</v>
      </c>
      <c r="E37" s="6"/>
      <c r="F37" s="2">
        <v>21</v>
      </c>
      <c r="G37" s="6"/>
      <c r="H37" s="7" t="s">
        <v>85</v>
      </c>
      <c r="I37" s="7" t="s">
        <v>86</v>
      </c>
      <c r="J37" s="7" t="s">
        <v>87</v>
      </c>
      <c r="K37" s="7" t="s">
        <v>156</v>
      </c>
      <c r="L37" s="2" t="s">
        <v>157</v>
      </c>
      <c r="M37" s="2" t="s">
        <v>142</v>
      </c>
      <c r="N37" s="2"/>
      <c r="O37" s="2">
        <v>97560</v>
      </c>
      <c r="P37" s="2">
        <v>12491</v>
      </c>
      <c r="Q37" s="2"/>
      <c r="R37" s="2"/>
      <c r="S37" s="6"/>
      <c r="T37" s="15">
        <v>43182</v>
      </c>
      <c r="U37" s="8" t="s">
        <v>153</v>
      </c>
      <c r="V37" s="9">
        <f t="shared" si="0"/>
        <v>99000</v>
      </c>
      <c r="W37" s="9">
        <v>1000</v>
      </c>
      <c r="X37" s="5" t="s">
        <v>180</v>
      </c>
      <c r="Y37" s="5"/>
      <c r="Z37" s="5"/>
      <c r="AA37" s="1"/>
    </row>
    <row r="38" spans="1:27" ht="36" x14ac:dyDescent="0.25">
      <c r="A38" s="5">
        <v>29</v>
      </c>
      <c r="B38" s="2" t="s">
        <v>91</v>
      </c>
      <c r="C38" s="15">
        <v>43171</v>
      </c>
      <c r="D38" s="6" t="s">
        <v>181</v>
      </c>
      <c r="E38" s="6"/>
      <c r="F38" s="2">
        <v>21</v>
      </c>
      <c r="G38" s="6"/>
      <c r="H38" s="7" t="s">
        <v>89</v>
      </c>
      <c r="I38" s="7" t="s">
        <v>90</v>
      </c>
      <c r="J38" s="7" t="s">
        <v>19</v>
      </c>
      <c r="K38" s="7" t="s">
        <v>156</v>
      </c>
      <c r="L38" s="2" t="s">
        <v>159</v>
      </c>
      <c r="M38" s="2" t="s">
        <v>143</v>
      </c>
      <c r="N38" s="2"/>
      <c r="O38" s="2">
        <v>97560</v>
      </c>
      <c r="P38" s="2">
        <v>12492</v>
      </c>
      <c r="Q38" s="2"/>
      <c r="R38" s="2"/>
      <c r="S38" s="6"/>
      <c r="T38" s="15">
        <v>43182</v>
      </c>
      <c r="U38" s="8" t="s">
        <v>153</v>
      </c>
      <c r="V38" s="9">
        <f t="shared" si="0"/>
        <v>99000</v>
      </c>
      <c r="W38" s="9">
        <v>1000</v>
      </c>
      <c r="X38" s="5" t="s">
        <v>180</v>
      </c>
      <c r="Y38" s="5"/>
      <c r="Z38" s="5"/>
      <c r="AA38" s="1"/>
    </row>
    <row r="39" spans="1:27" ht="36" x14ac:dyDescent="0.25">
      <c r="A39" s="5">
        <v>30</v>
      </c>
      <c r="B39" s="2" t="s">
        <v>94</v>
      </c>
      <c r="C39" s="15">
        <v>43171</v>
      </c>
      <c r="D39" s="6" t="s">
        <v>181</v>
      </c>
      <c r="E39" s="6"/>
      <c r="F39" s="2">
        <v>21</v>
      </c>
      <c r="G39" s="6"/>
      <c r="H39" s="7" t="s">
        <v>92</v>
      </c>
      <c r="I39" s="7" t="s">
        <v>93</v>
      </c>
      <c r="J39" s="7" t="s">
        <v>14</v>
      </c>
      <c r="K39" s="7" t="s">
        <v>156</v>
      </c>
      <c r="L39" s="2" t="s">
        <v>157</v>
      </c>
      <c r="M39" s="2" t="s">
        <v>144</v>
      </c>
      <c r="N39" s="2"/>
      <c r="O39" s="2">
        <v>97560</v>
      </c>
      <c r="P39" s="2">
        <v>12493</v>
      </c>
      <c r="Q39" s="2"/>
      <c r="R39" s="2"/>
      <c r="S39" s="6"/>
      <c r="T39" s="15">
        <v>43182</v>
      </c>
      <c r="U39" s="8" t="s">
        <v>153</v>
      </c>
      <c r="V39" s="9">
        <f t="shared" si="0"/>
        <v>99000</v>
      </c>
      <c r="W39" s="9">
        <v>1000</v>
      </c>
      <c r="X39" s="5" t="s">
        <v>180</v>
      </c>
      <c r="Y39" s="5"/>
      <c r="Z39" s="5"/>
      <c r="AA39" s="1"/>
    </row>
    <row r="40" spans="1:27" ht="36" x14ac:dyDescent="0.25">
      <c r="A40" s="5">
        <v>31</v>
      </c>
      <c r="B40" s="2" t="s">
        <v>97</v>
      </c>
      <c r="C40" s="15">
        <v>43171</v>
      </c>
      <c r="D40" s="6" t="s">
        <v>181</v>
      </c>
      <c r="E40" s="6"/>
      <c r="F40" s="2">
        <v>21</v>
      </c>
      <c r="G40" s="6"/>
      <c r="H40" s="7" t="s">
        <v>95</v>
      </c>
      <c r="I40" s="7" t="s">
        <v>96</v>
      </c>
      <c r="J40" s="7" t="s">
        <v>14</v>
      </c>
      <c r="K40" s="7" t="s">
        <v>156</v>
      </c>
      <c r="L40" s="2" t="s">
        <v>157</v>
      </c>
      <c r="M40" s="2" t="s">
        <v>145</v>
      </c>
      <c r="N40" s="2"/>
      <c r="O40" s="2">
        <v>97560</v>
      </c>
      <c r="P40" s="2">
        <v>12494</v>
      </c>
      <c r="Q40" s="2"/>
      <c r="R40" s="2"/>
      <c r="S40" s="6"/>
      <c r="T40" s="15">
        <v>43182</v>
      </c>
      <c r="U40" s="8" t="s">
        <v>153</v>
      </c>
      <c r="V40" s="9">
        <f t="shared" si="0"/>
        <v>99000</v>
      </c>
      <c r="W40" s="9">
        <v>1000</v>
      </c>
      <c r="X40" s="5" t="s">
        <v>180</v>
      </c>
      <c r="Y40" s="5"/>
      <c r="Z40" s="5"/>
      <c r="AA40" s="1"/>
    </row>
    <row r="41" spans="1:27" ht="36" x14ac:dyDescent="0.25">
      <c r="A41" s="5">
        <v>32</v>
      </c>
      <c r="B41" s="2" t="s">
        <v>100</v>
      </c>
      <c r="C41" s="15">
        <v>43171</v>
      </c>
      <c r="D41" s="6" t="s">
        <v>181</v>
      </c>
      <c r="E41" s="6"/>
      <c r="F41" s="2">
        <v>21</v>
      </c>
      <c r="G41" s="6"/>
      <c r="H41" s="7" t="s">
        <v>98</v>
      </c>
      <c r="I41" s="7" t="s">
        <v>99</v>
      </c>
      <c r="J41" s="7" t="s">
        <v>14</v>
      </c>
      <c r="K41" s="7" t="s">
        <v>156</v>
      </c>
      <c r="L41" s="2" t="s">
        <v>159</v>
      </c>
      <c r="M41" s="2" t="s">
        <v>146</v>
      </c>
      <c r="N41" s="2"/>
      <c r="O41" s="2">
        <v>97560</v>
      </c>
      <c r="P41" s="2">
        <v>12495</v>
      </c>
      <c r="Q41" s="2"/>
      <c r="R41" s="2"/>
      <c r="S41" s="6"/>
      <c r="T41" s="15">
        <v>43182</v>
      </c>
      <c r="U41" s="8" t="s">
        <v>153</v>
      </c>
      <c r="V41" s="9">
        <f t="shared" si="0"/>
        <v>99000</v>
      </c>
      <c r="W41" s="9">
        <v>1000</v>
      </c>
      <c r="X41" s="5" t="s">
        <v>180</v>
      </c>
      <c r="Y41" s="5"/>
      <c r="Z41" s="5"/>
      <c r="AA41" s="1"/>
    </row>
    <row r="42" spans="1:27" ht="24" x14ac:dyDescent="0.25">
      <c r="A42" s="5">
        <v>33</v>
      </c>
      <c r="B42" s="2" t="s">
        <v>103</v>
      </c>
      <c r="C42" s="15">
        <v>43171</v>
      </c>
      <c r="D42" s="6" t="s">
        <v>181</v>
      </c>
      <c r="E42" s="6"/>
      <c r="F42" s="2">
        <v>21</v>
      </c>
      <c r="G42" s="6"/>
      <c r="H42" s="7" t="s">
        <v>101</v>
      </c>
      <c r="I42" s="7" t="s">
        <v>102</v>
      </c>
      <c r="J42" s="7" t="s">
        <v>14</v>
      </c>
      <c r="K42" s="7" t="s">
        <v>156</v>
      </c>
      <c r="L42" s="2" t="s">
        <v>157</v>
      </c>
      <c r="M42" s="2" t="s">
        <v>147</v>
      </c>
      <c r="N42" s="2"/>
      <c r="O42" s="2">
        <v>97560</v>
      </c>
      <c r="P42" s="2">
        <v>12496</v>
      </c>
      <c r="Q42" s="2"/>
      <c r="R42" s="2"/>
      <c r="S42" s="6"/>
      <c r="T42" s="15">
        <v>43182</v>
      </c>
      <c r="U42" s="8" t="s">
        <v>153</v>
      </c>
      <c r="V42" s="9">
        <f t="shared" si="0"/>
        <v>99000</v>
      </c>
      <c r="W42" s="9">
        <v>1000</v>
      </c>
      <c r="X42" s="5" t="s">
        <v>180</v>
      </c>
      <c r="Y42" s="5"/>
      <c r="Z42" s="5"/>
      <c r="AA42" s="1"/>
    </row>
    <row r="43" spans="1:27" ht="36" x14ac:dyDescent="0.25">
      <c r="A43" s="5">
        <v>34</v>
      </c>
      <c r="B43" s="2" t="s">
        <v>106</v>
      </c>
      <c r="C43" s="15">
        <v>43171</v>
      </c>
      <c r="D43" s="6" t="s">
        <v>181</v>
      </c>
      <c r="E43" s="6"/>
      <c r="F43" s="2">
        <v>21</v>
      </c>
      <c r="G43" s="6"/>
      <c r="H43" s="7" t="s">
        <v>104</v>
      </c>
      <c r="I43" s="7" t="s">
        <v>105</v>
      </c>
      <c r="J43" s="7" t="s">
        <v>4</v>
      </c>
      <c r="K43" s="7" t="s">
        <v>156</v>
      </c>
      <c r="L43" s="2" t="s">
        <v>157</v>
      </c>
      <c r="M43" s="2" t="s">
        <v>148</v>
      </c>
      <c r="N43" s="2"/>
      <c r="O43" s="2">
        <v>97560</v>
      </c>
      <c r="P43" s="2">
        <v>12497</v>
      </c>
      <c r="Q43" s="2"/>
      <c r="R43" s="2"/>
      <c r="S43" s="6"/>
      <c r="T43" s="15">
        <v>43182</v>
      </c>
      <c r="U43" s="8" t="s">
        <v>153</v>
      </c>
      <c r="V43" s="9">
        <f t="shared" si="0"/>
        <v>99000</v>
      </c>
      <c r="W43" s="9">
        <v>1000</v>
      </c>
      <c r="X43" s="5" t="s">
        <v>180</v>
      </c>
      <c r="Y43" s="5"/>
      <c r="Z43" s="5"/>
      <c r="AA43" s="1"/>
    </row>
    <row r="44" spans="1:27" ht="36" x14ac:dyDescent="0.25">
      <c r="A44" s="5">
        <v>35</v>
      </c>
      <c r="B44" s="2" t="s">
        <v>108</v>
      </c>
      <c r="C44" s="15">
        <v>43171</v>
      </c>
      <c r="D44" s="6" t="s">
        <v>181</v>
      </c>
      <c r="E44" s="6"/>
      <c r="F44" s="2">
        <v>21</v>
      </c>
      <c r="G44" s="6"/>
      <c r="H44" s="7" t="s">
        <v>107</v>
      </c>
      <c r="I44" s="7" t="s">
        <v>161</v>
      </c>
      <c r="J44" s="7" t="s">
        <v>11</v>
      </c>
      <c r="K44" s="7" t="s">
        <v>156</v>
      </c>
      <c r="L44" s="2" t="s">
        <v>158</v>
      </c>
      <c r="M44" s="2" t="s">
        <v>149</v>
      </c>
      <c r="N44" s="2"/>
      <c r="O44" s="2">
        <v>97560</v>
      </c>
      <c r="P44" s="2">
        <v>12498</v>
      </c>
      <c r="Q44" s="2"/>
      <c r="R44" s="2"/>
      <c r="S44" s="6"/>
      <c r="T44" s="15">
        <v>43182</v>
      </c>
      <c r="U44" s="8" t="s">
        <v>153</v>
      </c>
      <c r="V44" s="9">
        <f t="shared" si="0"/>
        <v>149000</v>
      </c>
      <c r="W44" s="9">
        <v>1000</v>
      </c>
      <c r="X44" s="5" t="s">
        <v>180</v>
      </c>
      <c r="Y44" s="5"/>
      <c r="Z44" s="5"/>
      <c r="AA44" s="1"/>
    </row>
    <row r="45" spans="1:27" ht="24" x14ac:dyDescent="0.25">
      <c r="A45" s="10">
        <v>36</v>
      </c>
      <c r="B45" s="5">
        <v>8724</v>
      </c>
      <c r="C45" s="15">
        <v>43171</v>
      </c>
      <c r="D45" s="6" t="s">
        <v>181</v>
      </c>
      <c r="E45" s="6"/>
      <c r="F45" s="3">
        <v>21</v>
      </c>
      <c r="G45" s="6"/>
      <c r="H45" s="3" t="s">
        <v>162</v>
      </c>
      <c r="I45" s="3" t="s">
        <v>163</v>
      </c>
      <c r="J45" s="5">
        <v>288</v>
      </c>
      <c r="K45" s="3" t="s">
        <v>156</v>
      </c>
      <c r="L45" s="3" t="s">
        <v>159</v>
      </c>
      <c r="M45" s="3" t="s">
        <v>164</v>
      </c>
      <c r="N45" s="5"/>
      <c r="O45" s="2">
        <v>97560</v>
      </c>
      <c r="P45" s="2">
        <v>12499</v>
      </c>
      <c r="Q45" s="5"/>
      <c r="R45" s="5"/>
      <c r="S45" s="6"/>
      <c r="T45" s="15">
        <v>43182</v>
      </c>
      <c r="U45" s="11" t="s">
        <v>153</v>
      </c>
      <c r="V45" s="9">
        <f t="shared" si="0"/>
        <v>99000</v>
      </c>
      <c r="W45" s="9">
        <v>1000</v>
      </c>
      <c r="X45" s="5" t="s">
        <v>180</v>
      </c>
      <c r="Y45" s="5"/>
      <c r="Z45" s="5"/>
      <c r="AA45" s="1"/>
    </row>
    <row r="46" spans="1:2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26">
        <f>SUM(V10:V45)</f>
        <v>3964000</v>
      </c>
      <c r="W46" s="1"/>
      <c r="X46" s="1"/>
      <c r="Y46" s="1"/>
      <c r="Z46" s="1"/>
    </row>
    <row r="47" spans="1:27" ht="15.7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2" t="s">
        <v>184</v>
      </c>
      <c r="W47" s="22"/>
      <c r="X47" s="22"/>
    </row>
    <row r="48" spans="1:27" ht="15.75" x14ac:dyDescent="0.25">
      <c r="A48" s="23" t="s">
        <v>185</v>
      </c>
      <c r="B48" s="22"/>
      <c r="C48" s="22"/>
      <c r="D48" s="22"/>
      <c r="E48" s="22"/>
      <c r="F48" s="22"/>
      <c r="G48" s="22"/>
      <c r="H48" s="22"/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2" t="s">
        <v>186</v>
      </c>
      <c r="W48" s="22"/>
      <c r="X48" s="22"/>
    </row>
    <row r="49" spans="1:24" ht="15.75" x14ac:dyDescent="0.25">
      <c r="A49" s="22"/>
      <c r="B49" s="22"/>
      <c r="C49" s="22"/>
      <c r="D49" s="22"/>
      <c r="E49" s="22"/>
      <c r="F49" s="22"/>
      <c r="G49" s="22"/>
      <c r="H49" s="22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2"/>
      <c r="W49" s="22"/>
      <c r="X49" s="22"/>
    </row>
    <row r="50" spans="1:24" ht="15.75" x14ac:dyDescent="0.25">
      <c r="A50" s="23" t="s">
        <v>187</v>
      </c>
      <c r="B50" s="22"/>
      <c r="C50" s="22"/>
      <c r="D50" s="22"/>
      <c r="E50" s="22"/>
      <c r="F50" s="22"/>
      <c r="G50" s="22"/>
      <c r="H50" s="22"/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2" t="s">
        <v>187</v>
      </c>
      <c r="W50" s="22"/>
      <c r="X50" s="22"/>
    </row>
    <row r="51" spans="1:24" ht="15.75" x14ac:dyDescent="0.25">
      <c r="A51" s="22"/>
      <c r="B51" s="22"/>
      <c r="C51" s="22"/>
      <c r="D51" s="22"/>
      <c r="E51" s="22"/>
      <c r="F51" s="22"/>
      <c r="G51" s="22"/>
      <c r="H51" s="22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2"/>
      <c r="W51" s="22"/>
      <c r="X51" s="22"/>
    </row>
    <row r="52" spans="1:24" ht="15.75" x14ac:dyDescent="0.25">
      <c r="A52" s="24" t="s">
        <v>188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5"/>
      <c r="M52" s="20"/>
      <c r="N52" s="20"/>
      <c r="O52" s="20"/>
      <c r="P52" s="20"/>
      <c r="Q52" s="20"/>
      <c r="R52" s="20"/>
      <c r="S52" s="20"/>
      <c r="T52" s="20"/>
      <c r="U52" s="20"/>
      <c r="V52" s="24" t="s">
        <v>189</v>
      </c>
      <c r="W52" s="22"/>
      <c r="X52" s="22"/>
    </row>
  </sheetData>
  <pageMargins left="0.7" right="0.3" top="0.75" bottom="0.75" header="0.3" footer="0.3"/>
  <pageSetup paperSize="5" scale="9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2018-03-22T10:30:01Z</cp:lastPrinted>
  <dcterms:created xsi:type="dcterms:W3CDTF">2018-03-16T06:40:15Z</dcterms:created>
  <dcterms:modified xsi:type="dcterms:W3CDTF">2018-03-22T10:38:17Z</dcterms:modified>
</cp:coreProperties>
</file>