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9660" windowHeight="5145" activeTab="0"/>
  </bookViews>
  <sheets>
    <sheet name="perkara full" sheetId="1" r:id="rId1"/>
    <sheet name="perkara 1." sheetId="2" r:id="rId2"/>
    <sheet name="perkara 2" sheetId="3" r:id="rId3"/>
    <sheet name="_" sheetId="4" r:id="rId4"/>
  </sheets>
  <externalReferences>
    <externalReference r:id="rId7"/>
    <externalReference r:id="rId8"/>
  </externalReferences>
  <definedNames>
    <definedName name="barangbukti">'[1]dropdown'!$A$1:$A$10</definedName>
    <definedName name="jeniskendaraan">'[1]dropdown'!$C$1:$C$8</definedName>
    <definedName name="_xlnm.Print_Area" localSheetId="1">'perkara 1.'!$A$1:$M$42</definedName>
    <definedName name="_xlnm.Print_Area" localSheetId="2">'perkara 2'!$A$1:$M$41</definedName>
    <definedName name="_xlnm.Print_Area" localSheetId="0">'perkara full'!$A$1:$Z$49</definedName>
    <definedName name="_xlnm.Print_Titles" localSheetId="1">'perkara 1.'!$6:$7</definedName>
    <definedName name="_xlnm.Print_Titles" localSheetId="2">'perkara 2'!$6:$7</definedName>
  </definedNames>
  <calcPr fullCalcOnLoad="1"/>
</workbook>
</file>

<file path=xl/sharedStrings.xml><?xml version="1.0" encoding="utf-8"?>
<sst xmlns="http://schemas.openxmlformats.org/spreadsheetml/2006/main" count="870" uniqueCount="303">
  <si>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</si>
  <si>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</si>
  <si>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</si>
  <si>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</si>
  <si>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</si>
  <si>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</si>
  <si>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</si>
  <si>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</si>
  <si>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</si>
  <si>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</si>
  <si>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</si>
  <si>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</si>
  <si>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</si>
  <si>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</si>
  <si>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</si>
  <si>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</si>
  <si>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</si>
  <si>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</si>
  <si>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</si>
  <si>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</si>
  <si>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</si>
  <si>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</si>
  <si>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</si>
  <si>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</si>
  <si>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</si>
  <si>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</si>
  <si>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</si>
  <si>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</si>
  <si>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</si>
  <si>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</si>
  <si>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</si>
  <si>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</si>
  <si>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</si>
  <si>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</si>
  <si>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 xml:space="preserve">NOMOR </t>
  </si>
  <si>
    <t>REGISTER TILANG</t>
  </si>
  <si>
    <t>TGL</t>
  </si>
  <si>
    <t xml:space="preserve"> PENINDAKAN</t>
  </si>
  <si>
    <t>PEMBAYARAN</t>
  </si>
  <si>
    <t xml:space="preserve">KODE SATKER </t>
  </si>
  <si>
    <t>PENINDAK</t>
  </si>
  <si>
    <t>DESKRIPSI</t>
  </si>
  <si>
    <t xml:space="preserve"> PENINDAK</t>
  </si>
  <si>
    <t xml:space="preserve">NOMOR PERKARA </t>
  </si>
  <si>
    <t>/ PUTUSAN</t>
  </si>
  <si>
    <t>KODE SATKER</t>
  </si>
  <si>
    <t xml:space="preserve"> KEJAKSAAN</t>
  </si>
  <si>
    <t>TGL SIDANG</t>
  </si>
  <si>
    <t xml:space="preserve"> / TGL PUTUSAN</t>
  </si>
  <si>
    <t xml:space="preserve">HADIR </t>
  </si>
  <si>
    <t>/ VERSTEK</t>
  </si>
  <si>
    <t xml:space="preserve">JENIS </t>
  </si>
  <si>
    <t>KENDARAAN</t>
  </si>
  <si>
    <t>GAKKUM</t>
  </si>
  <si>
    <t>SERANG</t>
  </si>
  <si>
    <t>KEJARI SERANG</t>
  </si>
  <si>
    <t>PELANGGAR</t>
  </si>
  <si>
    <t>KEPOLISIAN NEGARA REPUBLIK INDONESIA</t>
  </si>
  <si>
    <t xml:space="preserve">                       DAERAH BANTEN</t>
  </si>
  <si>
    <t xml:space="preserve">                DIREKTORAT LALU LINTAS</t>
  </si>
  <si>
    <t>PERKARA  PELANGGARAN TILANG TANPA  UANG TITIPAN</t>
  </si>
  <si>
    <t>UNTUK DI SIDANGKAN DI PENGADILAN  NEGERI  SERANG</t>
  </si>
  <si>
    <t xml:space="preserve">BIAYA </t>
  </si>
  <si>
    <t>PERKARA</t>
  </si>
  <si>
    <t xml:space="preserve">SISA </t>
  </si>
  <si>
    <t>TITIPAN</t>
  </si>
  <si>
    <t xml:space="preserve">NAMA </t>
  </si>
  <si>
    <t>PANITERA</t>
  </si>
  <si>
    <t xml:space="preserve">UANG </t>
  </si>
  <si>
    <t>BIRU</t>
  </si>
  <si>
    <t>97560</t>
  </si>
  <si>
    <t>PANDEGLANG</t>
  </si>
  <si>
    <t>307 jo 169 (1) UULLAJ</t>
  </si>
  <si>
    <t>HARIS</t>
  </si>
  <si>
    <t>ELI P</t>
  </si>
  <si>
    <t>291 (1) jo 106 (8) UULLAJ</t>
  </si>
  <si>
    <t>291 (2) jo 106 (8) UULLAJ</t>
  </si>
  <si>
    <t>ERGAN</t>
  </si>
  <si>
    <t>280 jo 104 (3) UULLAJ</t>
  </si>
  <si>
    <t>G ALPIANA</t>
  </si>
  <si>
    <t>BAROS</t>
  </si>
  <si>
    <t>WALANTAKA</t>
  </si>
  <si>
    <t>288 (1) jo 106 (5)(a) UULLAJ</t>
  </si>
  <si>
    <t>H IRAWAN</t>
  </si>
  <si>
    <t>PONTANG</t>
  </si>
  <si>
    <t>PETIR</t>
  </si>
  <si>
    <t>PABUARAN</t>
  </si>
  <si>
    <t>MARZUKI</t>
  </si>
  <si>
    <t>303 jo 137 (4) (a) (b) (c) UULLAJ</t>
  </si>
  <si>
    <t>283 jo 106 (1) UULLAJ</t>
  </si>
  <si>
    <t/>
  </si>
  <si>
    <t>YUKHA</t>
  </si>
  <si>
    <t>KASEMEN</t>
  </si>
  <si>
    <t>CILAKU</t>
  </si>
  <si>
    <t>PENANCANGAN</t>
  </si>
  <si>
    <t>DERI P</t>
  </si>
  <si>
    <t>SUKASARI</t>
  </si>
  <si>
    <t>LAMPUNG</t>
  </si>
  <si>
    <t>TIRTAYASA</t>
  </si>
  <si>
    <t>HAMBALI</t>
  </si>
  <si>
    <t>HAERUDIN</t>
  </si>
  <si>
    <t>ICU S</t>
  </si>
  <si>
    <t>PADA HARI JUM'AT TANGGAL 08 JUNI 2018</t>
  </si>
  <si>
    <t>6705836</t>
  </si>
  <si>
    <t>18-05-2018</t>
  </si>
  <si>
    <t>YANTO</t>
  </si>
  <si>
    <t>CIPOCOK</t>
  </si>
  <si>
    <t>B-3550-UUB</t>
  </si>
  <si>
    <t>NABILA</t>
  </si>
  <si>
    <t>6705090</t>
  </si>
  <si>
    <t>22-05-2018</t>
  </si>
  <si>
    <t>ROY</t>
  </si>
  <si>
    <t>A-4044-FM</t>
  </si>
  <si>
    <t>6705556</t>
  </si>
  <si>
    <t>21-05-2018</t>
  </si>
  <si>
    <t>BASIR</t>
  </si>
  <si>
    <t>A-6229-CE</t>
  </si>
  <si>
    <t>6705971</t>
  </si>
  <si>
    <t>AHYAN</t>
  </si>
  <si>
    <t>A-5413-JC</t>
  </si>
  <si>
    <t>6705972</t>
  </si>
  <si>
    <t>HENDAR</t>
  </si>
  <si>
    <t>CURUG MANIS</t>
  </si>
  <si>
    <t>A-3013-CQ</t>
  </si>
  <si>
    <t>229550015541387</t>
  </si>
  <si>
    <t>6705974</t>
  </si>
  <si>
    <t>SAIDINA</t>
  </si>
  <si>
    <t>A-6521-FJ</t>
  </si>
  <si>
    <t>229550015541395</t>
  </si>
  <si>
    <t>6686793</t>
  </si>
  <si>
    <t>ROFI</t>
  </si>
  <si>
    <t>A-5189-MH</t>
  </si>
  <si>
    <t>PRAYOGA</t>
  </si>
  <si>
    <t>229550015501210</t>
  </si>
  <si>
    <t>6686794</t>
  </si>
  <si>
    <t>SUPRIYADI</t>
  </si>
  <si>
    <t>A-3243-FT</t>
  </si>
  <si>
    <t>6705077</t>
  </si>
  <si>
    <t>24-05-2018</t>
  </si>
  <si>
    <t>FASNI</t>
  </si>
  <si>
    <t>A-3110-OE</t>
  </si>
  <si>
    <t>229550015558671</t>
  </si>
  <si>
    <t>6705085</t>
  </si>
  <si>
    <t>23-05-2018</t>
  </si>
  <si>
    <t>A-4675-CY</t>
  </si>
  <si>
    <t>6660913</t>
  </si>
  <si>
    <t>25-05-2018</t>
  </si>
  <si>
    <t>SUIRAT</t>
  </si>
  <si>
    <t>A-2203-CA</t>
  </si>
  <si>
    <t>229550015569573</t>
  </si>
  <si>
    <t>6705136</t>
  </si>
  <si>
    <t>28-05-2018</t>
  </si>
  <si>
    <t>SUHENDRA</t>
  </si>
  <si>
    <t>A-1903-FE</t>
  </si>
  <si>
    <t>229550015635261</t>
  </si>
  <si>
    <t>6705990</t>
  </si>
  <si>
    <t>31-05-2018</t>
  </si>
  <si>
    <t>RASPAT SUHERLAM</t>
  </si>
  <si>
    <t>KERAMAT WATU</t>
  </si>
  <si>
    <t>A-8185-KH</t>
  </si>
  <si>
    <t>6705856</t>
  </si>
  <si>
    <t>30-05-2018</t>
  </si>
  <si>
    <t>MUHAJIR</t>
  </si>
  <si>
    <t>A-3317-FZ</t>
  </si>
  <si>
    <t>229550015645476</t>
  </si>
  <si>
    <t>6705025</t>
  </si>
  <si>
    <t>AJID</t>
  </si>
  <si>
    <t>A-8248-AD</t>
  </si>
  <si>
    <t>6705988</t>
  </si>
  <si>
    <t>BUSRO</t>
  </si>
  <si>
    <t>NAGREG</t>
  </si>
  <si>
    <t>A-8907-G</t>
  </si>
  <si>
    <t>6705196</t>
  </si>
  <si>
    <t>MURTAKI</t>
  </si>
  <si>
    <t>WANAYASA</t>
  </si>
  <si>
    <t>A-1958-FB</t>
  </si>
  <si>
    <t>302 jo 126 UULLAJ</t>
  </si>
  <si>
    <t>229550015629789</t>
  </si>
  <si>
    <t>6705197</t>
  </si>
  <si>
    <t>BEDI HADI SAPUTRA</t>
  </si>
  <si>
    <t>A-1970-BP</t>
  </si>
  <si>
    <t>229550015629817</t>
  </si>
  <si>
    <t>6705973</t>
  </si>
  <si>
    <t>IRPAN</t>
  </si>
  <si>
    <t>PASIR WARU</t>
  </si>
  <si>
    <t>A-2819-HC</t>
  </si>
  <si>
    <t>229550015641786</t>
  </si>
  <si>
    <t>6705975</t>
  </si>
  <si>
    <t>DATONI</t>
  </si>
  <si>
    <t>A-4991-FX</t>
  </si>
  <si>
    <t>229550015641797</t>
  </si>
  <si>
    <t>6705251</t>
  </si>
  <si>
    <t>ARIEF</t>
  </si>
  <si>
    <t>A-1916-BM</t>
  </si>
  <si>
    <t>287 (6) jo 106 (4) (h) UULLAJ</t>
  </si>
  <si>
    <t>6705252</t>
  </si>
  <si>
    <t>SODIK</t>
  </si>
  <si>
    <t>KALODRAN</t>
  </si>
  <si>
    <t>A-1910-ZC</t>
  </si>
  <si>
    <t>276 jo 36 UULLAJ</t>
  </si>
  <si>
    <t>6705986</t>
  </si>
  <si>
    <t>SUKIDI</t>
  </si>
  <si>
    <t>DENDEM</t>
  </si>
  <si>
    <t>B-9039-FYT</t>
  </si>
  <si>
    <t>6705987</t>
  </si>
  <si>
    <t>AGIN</t>
  </si>
  <si>
    <t>A-4533-MA</t>
  </si>
  <si>
    <t>6705989</t>
  </si>
  <si>
    <t>SUJAI</t>
  </si>
  <si>
    <t>A-6388-CX</t>
  </si>
  <si>
    <t>6705156</t>
  </si>
  <si>
    <t>SOLEH BIN SUGRI</t>
  </si>
  <si>
    <t>A-2798-CX</t>
  </si>
  <si>
    <t>229550015633603</t>
  </si>
  <si>
    <t>6705157</t>
  </si>
  <si>
    <t>AYI TAUFIK G</t>
  </si>
  <si>
    <t>A-6692-LD</t>
  </si>
  <si>
    <t>229550015633615</t>
  </si>
  <si>
    <t>6705158</t>
  </si>
  <si>
    <t>SUBKI NURUL N</t>
  </si>
  <si>
    <t>A-2128-GZ</t>
  </si>
  <si>
    <t>229550015633622</t>
  </si>
  <si>
    <t>6705159</t>
  </si>
  <si>
    <t>SAPRI K</t>
  </si>
  <si>
    <t>A-5776-KK</t>
  </si>
  <si>
    <t>292 jo 106 (9) UULLAJ</t>
  </si>
  <si>
    <t>6705991</t>
  </si>
  <si>
    <t>SERDANG</t>
  </si>
  <si>
    <t>A-5704-GX</t>
  </si>
  <si>
    <t>HERRY P</t>
  </si>
  <si>
    <t>6705992</t>
  </si>
  <si>
    <t>ADI FAHRI</t>
  </si>
  <si>
    <t>TONJONG</t>
  </si>
  <si>
    <t>A-2257-GA</t>
  </si>
  <si>
    <t>6705993</t>
  </si>
  <si>
    <t>JUNDANI</t>
  </si>
  <si>
    <t>KABUL</t>
  </si>
  <si>
    <t>A-3048-FA</t>
  </si>
  <si>
    <t>285 (1) jo 106 (3) dan 48 (2) (3) UULLAJ</t>
  </si>
  <si>
    <t>6705994</t>
  </si>
  <si>
    <t>AGUS</t>
  </si>
  <si>
    <t>A-8117-FF</t>
  </si>
  <si>
    <t>6705995</t>
  </si>
  <si>
    <t>TIARA</t>
  </si>
  <si>
    <t>KOMP RSS</t>
  </si>
  <si>
    <t>A-3845-CV</t>
  </si>
  <si>
    <t>40|KENDARAAN</t>
  </si>
  <si>
    <t>08-06-2018</t>
  </si>
  <si>
    <t>08-06-2019</t>
  </si>
  <si>
    <t>08-06-2020</t>
  </si>
  <si>
    <t>08-06-2021</t>
  </si>
  <si>
    <t>08-06-2022</t>
  </si>
  <si>
    <t>08-06-2023</t>
  </si>
  <si>
    <t>08-06-2024</t>
  </si>
  <si>
    <t>08-06-2025</t>
  </si>
  <si>
    <t>08-06-2026</t>
  </si>
  <si>
    <t>08-06-2027</t>
  </si>
  <si>
    <t>08-06-2028</t>
  </si>
  <si>
    <t>08-06-2029</t>
  </si>
  <si>
    <t>08-06-2030</t>
  </si>
  <si>
    <t>08-06-2031</t>
  </si>
  <si>
    <t>08-06-2032</t>
  </si>
  <si>
    <t>08-06-2033</t>
  </si>
  <si>
    <t>08-06-2034</t>
  </si>
  <si>
    <t>08-06-2035</t>
  </si>
  <si>
    <t>08-06-2036</t>
  </si>
  <si>
    <t>08-06-2037</t>
  </si>
  <si>
    <t>08-06-2038</t>
  </si>
  <si>
    <t>08-06-2039</t>
  </si>
  <si>
    <t>08-06-2040</t>
  </si>
  <si>
    <t>08-06-2041</t>
  </si>
  <si>
    <t>08-06-2042</t>
  </si>
  <si>
    <t>08-06-2043</t>
  </si>
  <si>
    <t>08-06-2044</t>
  </si>
  <si>
    <t>08-06-2045</t>
  </si>
  <si>
    <t>08-06-2046</t>
  </si>
  <si>
    <t>08-06-2047</t>
  </si>
  <si>
    <t>08-06-2048</t>
  </si>
  <si>
    <t>08-06-2049</t>
  </si>
  <si>
    <t>08-06-2050</t>
  </si>
  <si>
    <t>08-06-2051</t>
  </si>
  <si>
    <t>PUTUSAN PELANGGARAN LALU LINTAS WILAYAH HUKUM SERANG</t>
  </si>
  <si>
    <t>TANGGAL 8 JUNI 2018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</si>
  <si>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</si>
  <si>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</si>
  <si>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</si>
  <si>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</si>
  <si>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</si>
  <si>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</si>
  <si>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PERKARA / PUTUSAN</t>
  </si>
  <si>
    <t>KODE SATKER KEJAKSAAN</t>
  </si>
  <si>
    <t>TGL SIDANG / TGL PUTUSAN</t>
  </si>
  <si>
    <t>HADIR / VERSTEK</t>
  </si>
  <si>
    <t>BIAYA PERKARA</t>
  </si>
  <si>
    <t>SISA TITIPAN</t>
  </si>
  <si>
    <t>GAKKUM POLDA BANTEN</t>
  </si>
  <si>
    <t>3 HARI KURUNGAN</t>
  </si>
  <si>
    <t>SERANG, 8 JUNI 2018</t>
  </si>
  <si>
    <t>PANITERA PENGGANTI</t>
  </si>
  <si>
    <t>HAKIM</t>
  </si>
  <si>
    <t>TTD</t>
  </si>
  <si>
    <t>PUJIATNO, SH.</t>
  </si>
  <si>
    <t>DR. ERWANTONI, SH, MH.</t>
  </si>
</sst>
</file>

<file path=xl/styles.xml><?xml version="1.0" encoding="utf-8"?>
<styleSheet xmlns="http://schemas.openxmlformats.org/spreadsheetml/2006/main">
  <numFmts count="32">
    <numFmt numFmtId="5" formatCode="&quot;Rp.&quot;#,##0_);\(&quot;Rp.&quot;#,##0\)"/>
    <numFmt numFmtId="6" formatCode="&quot;Rp.&quot;#,##0_);[Red]\(&quot;Rp.&quot;#,##0\)"/>
    <numFmt numFmtId="7" formatCode="&quot;Rp.&quot;#,##0.00_);\(&quot;Rp.&quot;#,##0.00\)"/>
    <numFmt numFmtId="8" formatCode="&quot;Rp.&quot;#,##0.00_);[Red]\(&quot;Rp.&quot;#,##0.00\)"/>
    <numFmt numFmtId="42" formatCode="_(&quot;Rp.&quot;* #,##0_);_(&quot;Rp.&quot;* \(#,##0\);_(&quot;Rp.&quot;* &quot;-&quot;_);_(@_)"/>
    <numFmt numFmtId="41" formatCode="_(* #,##0_);_(* \(#,##0\);_(* &quot;-&quot;_);_(@_)"/>
    <numFmt numFmtId="44" formatCode="_(&quot;Rp.&quot;* #,##0.00_);_(&quot;Rp.&quot;* \(#,##0.00\);_(&quot;Rp.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[$-409]dddd\,\ mmmm\ d\,\ yyyy"/>
    <numFmt numFmtId="185" formatCode="[$-409]h:mm:ss\ AM/PM"/>
    <numFmt numFmtId="186" formatCode="_(&quot;Rp.&quot;* #,##0.0_);_(&quot;Rp.&quot;* \(#,##0.0\);_(&quot;Rp.&quot;* &quot;-&quot;??_);_(@_)"/>
    <numFmt numFmtId="187" formatCode="_(&quot;Rp.&quot;* #,##0_);_(&quot;Rp.&quot;* \(#,##0\);_(&quot;Rp.&quot;* &quot;-&quot;??_);_(@_)"/>
  </numFmts>
  <fonts count="52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6"/>
      <color indexed="8"/>
      <name val="Arial Narrow"/>
      <family val="2"/>
    </font>
    <font>
      <sz val="8"/>
      <name val="Arial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Arial Narrow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u val="single"/>
      <sz val="11"/>
      <color indexed="8"/>
      <name val="Calibri"/>
      <family val="0"/>
    </font>
    <font>
      <u val="single"/>
      <sz val="11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5" fillId="0" borderId="0" xfId="55">
      <alignment/>
      <protection/>
    </xf>
    <xf numFmtId="0" fontId="35" fillId="0" borderId="0" xfId="55" applyFont="1" applyAlignment="1">
      <alignment horizontal="left" vertical="center" indent="32"/>
      <protection/>
    </xf>
    <xf numFmtId="0" fontId="35" fillId="0" borderId="0" xfId="55" applyAlignment="1">
      <alignment horizontal="left" vertical="center" indent="15"/>
      <protection/>
    </xf>
    <xf numFmtId="0" fontId="35" fillId="0" borderId="0" xfId="55" applyAlignment="1">
      <alignment horizontal="left" vertical="center" indent="21"/>
      <protection/>
    </xf>
    <xf numFmtId="0" fontId="35" fillId="0" borderId="0" xfId="55" applyAlignment="1">
      <alignment horizontal="left" indent="32"/>
      <protection/>
    </xf>
    <xf numFmtId="0" fontId="35" fillId="0" borderId="0" xfId="55" applyAlignment="1">
      <alignment horizontal="left" indent="15"/>
      <protection/>
    </xf>
    <xf numFmtId="0" fontId="35" fillId="0" borderId="0" xfId="55" applyFont="1" applyAlignment="1">
      <alignment horizontal="left" indent="32"/>
      <protection/>
    </xf>
    <xf numFmtId="0" fontId="35" fillId="0" borderId="0" xfId="55" applyFill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14" fontId="3" fillId="34" borderId="11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8" fillId="34" borderId="12" xfId="0" applyFont="1" applyFill="1" applyBorder="1" applyAlignment="1" applyProtection="1">
      <alignment horizontal="center"/>
      <protection/>
    </xf>
    <xf numFmtId="0" fontId="8" fillId="34" borderId="12" xfId="0" applyFont="1" applyFill="1" applyBorder="1" applyAlignment="1" applyProtection="1" quotePrefix="1">
      <alignment horizontal="center"/>
      <protection/>
    </xf>
    <xf numFmtId="0" fontId="9" fillId="34" borderId="12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14" fontId="8" fillId="34" borderId="12" xfId="0" applyNumberFormat="1" applyFont="1" applyFill="1" applyBorder="1" applyAlignment="1" applyProtection="1" quotePrefix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2" fillId="34" borderId="12" xfId="0" applyFont="1" applyFill="1" applyBorder="1" applyAlignment="1" quotePrefix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4" fillId="34" borderId="0" xfId="0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10" fillId="34" borderId="12" xfId="0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0" fontId="6" fillId="34" borderId="13" xfId="0" applyFont="1" applyFill="1" applyBorder="1" applyAlignment="1" applyProtection="1">
      <alignment horizontal="center"/>
      <protection/>
    </xf>
    <xf numFmtId="14" fontId="3" fillId="34" borderId="13" xfId="0" applyNumberFormat="1" applyFont="1" applyFill="1" applyBorder="1" applyAlignment="1" applyProtection="1">
      <alignment horizontal="center"/>
      <protection/>
    </xf>
    <xf numFmtId="0" fontId="9" fillId="35" borderId="12" xfId="0" applyFont="1" applyFill="1" applyBorder="1" applyAlignment="1" applyProtection="1">
      <alignment horizontal="center"/>
      <protection/>
    </xf>
    <xf numFmtId="43" fontId="2" fillId="34" borderId="12" xfId="42" applyNumberFormat="1" applyFont="1" applyFill="1" applyBorder="1" applyAlignment="1">
      <alignment horizontal="center"/>
    </xf>
    <xf numFmtId="0" fontId="2" fillId="36" borderId="12" xfId="0" applyFont="1" applyFill="1" applyBorder="1" applyAlignment="1" quotePrefix="1">
      <alignment horizontal="center"/>
    </xf>
    <xf numFmtId="0" fontId="2" fillId="36" borderId="12" xfId="0" applyFont="1" applyFill="1" applyBorder="1" applyAlignment="1">
      <alignment horizontal="center"/>
    </xf>
    <xf numFmtId="0" fontId="11" fillId="36" borderId="12" xfId="0" applyFont="1" applyFill="1" applyBorder="1" applyAlignment="1" quotePrefix="1">
      <alignment horizontal="center"/>
    </xf>
    <xf numFmtId="0" fontId="11" fillId="34" borderId="12" xfId="0" applyFont="1" applyFill="1" applyBorder="1" applyAlignment="1" quotePrefix="1">
      <alignment horizontal="center"/>
    </xf>
    <xf numFmtId="49" fontId="8" fillId="34" borderId="12" xfId="0" applyNumberFormat="1" applyFont="1" applyFill="1" applyBorder="1" applyAlignment="1" applyProtection="1" quotePrefix="1">
      <alignment horizontal="center"/>
      <protection/>
    </xf>
    <xf numFmtId="0" fontId="12" fillId="0" borderId="0" xfId="0" applyFont="1" applyFill="1" applyAlignment="1" applyProtection="1">
      <alignment horizontal="centerContinuous" vertical="center"/>
      <protection/>
    </xf>
    <xf numFmtId="0" fontId="13" fillId="0" borderId="0" xfId="0" applyFont="1" applyFill="1" applyAlignment="1" applyProtection="1">
      <alignment horizontal="centerContinuous" vertical="center"/>
      <protection/>
    </xf>
    <xf numFmtId="0" fontId="14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14" fontId="0" fillId="0" borderId="0" xfId="0" applyNumberForma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1" fillId="37" borderId="12" xfId="0" applyFont="1" applyFill="1" applyBorder="1" applyAlignment="1" applyProtection="1">
      <alignment horizontal="center" vertical="center" wrapText="1"/>
      <protection/>
    </xf>
    <xf numFmtId="14" fontId="1" fillId="37" borderId="12" xfId="0" applyNumberFormat="1" applyFont="1" applyFill="1" applyBorder="1" applyAlignment="1" applyProtection="1">
      <alignment horizontal="center" vertical="center" wrapText="1"/>
      <protection/>
    </xf>
    <xf numFmtId="0" fontId="15" fillId="37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187" fontId="0" fillId="0" borderId="0" xfId="0" applyNumberFormat="1" applyFill="1" applyAlignment="1" applyProtection="1">
      <alignment horizontal="centerContinuous" vertical="center"/>
      <protection/>
    </xf>
    <xf numFmtId="187" fontId="1" fillId="37" borderId="12" xfId="0" applyNumberFormat="1" applyFont="1" applyFill="1" applyBorder="1" applyAlignment="1" applyProtection="1">
      <alignment horizontal="center" vertical="center" wrapText="1"/>
      <protection/>
    </xf>
    <xf numFmtId="187" fontId="9" fillId="34" borderId="12" xfId="0" applyNumberFormat="1" applyFont="1" applyFill="1" applyBorder="1" applyAlignment="1" applyProtection="1">
      <alignment horizontal="center"/>
      <protection/>
    </xf>
    <xf numFmtId="187" fontId="0" fillId="0" borderId="0" xfId="0" applyNumberFormat="1" applyFill="1" applyAlignment="1" applyProtection="1">
      <alignment/>
      <protection/>
    </xf>
    <xf numFmtId="187" fontId="16" fillId="34" borderId="12" xfId="0" applyNumberFormat="1" applyFont="1" applyFill="1" applyBorder="1" applyAlignment="1" applyProtection="1">
      <alignment horizontal="center"/>
      <protection/>
    </xf>
    <xf numFmtId="187" fontId="1" fillId="34" borderId="12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 applyProtection="1">
      <alignment horizontal="center"/>
      <protection/>
    </xf>
    <xf numFmtId="43" fontId="2" fillId="0" borderId="12" xfId="42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center"/>
      <protection/>
    </xf>
    <xf numFmtId="0" fontId="17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 horizontal="centerContinuous" vertical="center"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 applyProtection="1">
      <alignment horizontal="center" wrapText="1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3</xdr:row>
      <xdr:rowOff>171450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24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3</xdr:col>
      <xdr:colOff>276225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9050" y="5715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819150</xdr:colOff>
      <xdr:row>4</xdr:row>
      <xdr:rowOff>0</xdr:rowOff>
    </xdr:from>
    <xdr:to>
      <xdr:col>11</xdr:col>
      <xdr:colOff>838200</xdr:colOff>
      <xdr:row>4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6610350" y="7620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152400</xdr:colOff>
      <xdr:row>82</xdr:row>
      <xdr:rowOff>123825</xdr:rowOff>
    </xdr:from>
    <xdr:to>
      <xdr:col>14</xdr:col>
      <xdr:colOff>123825</xdr:colOff>
      <xdr:row>90</xdr:row>
      <xdr:rowOff>114300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8191500" y="15887700"/>
          <a:ext cx="3095625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Serang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KASUBDIT BIN GAKKUM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SOLIHIN ABU BAKAR, S.H., M.H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AJUN KOMISARIS BESAR POLISI NRP 64010225 </a:t>
          </a:r>
        </a:p>
      </xdr:txBody>
    </xdr:sp>
    <xdr:clientData/>
  </xdr:twoCellAnchor>
  <xdr:twoCellAnchor>
    <xdr:from>
      <xdr:col>10</xdr:col>
      <xdr:colOff>523875</xdr:colOff>
      <xdr:row>89</xdr:row>
      <xdr:rowOff>85725</xdr:rowOff>
    </xdr:from>
    <xdr:to>
      <xdr:col>13</xdr:col>
      <xdr:colOff>409575</xdr:colOff>
      <xdr:row>89</xdr:row>
      <xdr:rowOff>85725</xdr:rowOff>
    </xdr:to>
    <xdr:sp>
      <xdr:nvSpPr>
        <xdr:cNvPr id="4" name="Straight Connector 14"/>
        <xdr:cNvSpPr>
          <a:spLocks/>
        </xdr:cNvSpPr>
      </xdr:nvSpPr>
      <xdr:spPr>
        <a:xfrm>
          <a:off x="8562975" y="171831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82</xdr:row>
      <xdr:rowOff>114300</xdr:rowOff>
    </xdr:from>
    <xdr:to>
      <xdr:col>3</xdr:col>
      <xdr:colOff>419100</xdr:colOff>
      <xdr:row>89</xdr:row>
      <xdr:rowOff>66675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295275" y="15878175"/>
          <a:ext cx="2181225" cy="1285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Paraf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Konseptor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Kasi  Dak Gar :</a:t>
          </a:r>
        </a:p>
      </xdr:txBody>
    </xdr:sp>
    <xdr:clientData/>
  </xdr:twoCellAnchor>
  <xdr:twoCellAnchor editAs="oneCell">
    <xdr:from>
      <xdr:col>10</xdr:col>
      <xdr:colOff>542925</xdr:colOff>
      <xdr:row>84</xdr:row>
      <xdr:rowOff>104775</xdr:rowOff>
    </xdr:from>
    <xdr:to>
      <xdr:col>14</xdr:col>
      <xdr:colOff>0</xdr:colOff>
      <xdr:row>88</xdr:row>
      <xdr:rowOff>28575</xdr:rowOff>
    </xdr:to>
    <xdr:pic>
      <xdr:nvPicPr>
        <xdr:cNvPr id="6" name="Picture 8" descr="F:\ \TTD\TTD.jpg"/>
        <xdr:cNvPicPr preferRelativeResize="1">
          <a:picLocks noChangeAspect="1"/>
        </xdr:cNvPicPr>
      </xdr:nvPicPr>
      <xdr:blipFill>
        <a:blip r:embed="rId1"/>
        <a:srcRect l="19000" t="30693" r="4667"/>
        <a:stretch>
          <a:fillRect/>
        </a:stretch>
      </xdr:blipFill>
      <xdr:spPr>
        <a:xfrm>
          <a:off x="8582025" y="16249650"/>
          <a:ext cx="2581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3</xdr:col>
      <xdr:colOff>438150</xdr:colOff>
      <xdr:row>46</xdr:row>
      <xdr:rowOff>133350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14325" y="8143875"/>
          <a:ext cx="21812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Paraf</a:t>
          </a:r>
          <a:r>
            <a:rPr lang="en-US" cap="none" sz="1100" b="0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: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Konseptor :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Kasi  Dak Gar :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60;\FORMAT%20TILANG%20BARU%20PN%20SERANG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AMIN%20TILANG%202018\TILANG\DATA%20TILANG%202018\KETIKAN%20PN\JUNI\KETIKAN%20TILANG.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1">
        <row r="1">
          <cell r="A1" t="str">
            <v>10|SIM C</v>
          </cell>
          <cell r="C1" t="str">
            <v>1|Sepeda Motor</v>
          </cell>
        </row>
        <row r="2">
          <cell r="A2" t="str">
            <v>11|SIM A</v>
          </cell>
          <cell r="C2" t="str">
            <v>2|Mobil Pick Up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06-2018"/>
    </sheetNames>
    <sheetDataSet>
      <sheetData sheetId="0">
        <row r="16">
          <cell r="AQ16" t="str">
            <v>08-06-2018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49"/>
  <sheetViews>
    <sheetView tabSelected="1" view="pageBreakPreview" zoomScaleSheetLayoutView="100" zoomScalePageLayoutView="0" workbookViewId="0" topLeftCell="A38">
      <selection activeCell="AB45" sqref="AB45"/>
    </sheetView>
  </sheetViews>
  <sheetFormatPr defaultColWidth="9.140625" defaultRowHeight="15"/>
  <cols>
    <col min="1" max="1" width="4.140625" style="2" customWidth="1"/>
    <col min="2" max="2" width="9.28125" style="0" customWidth="1"/>
    <col min="3" max="3" width="10.8515625" style="3" hidden="1" customWidth="1"/>
    <col min="4" max="4" width="5.8515625" style="17" hidden="1" customWidth="1"/>
    <col min="5" max="5" width="13.421875" style="0" customWidth="1"/>
    <col min="6" max="6" width="11.421875" style="0" hidden="1" customWidth="1"/>
    <col min="7" max="7" width="12.140625" style="0" hidden="1" customWidth="1"/>
    <col min="8" max="9" width="13.8515625" style="0" customWidth="1"/>
    <col min="10" max="10" width="20.7109375" style="0" customWidth="1"/>
    <col min="11" max="11" width="12.28125" style="0" customWidth="1"/>
    <col min="12" max="12" width="13.421875" style="0" customWidth="1"/>
    <col min="13" max="13" width="12.7109375" style="0" bestFit="1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13.57421875" style="56" bestFit="1" customWidth="1"/>
    <col min="23" max="23" width="9.28125" style="56" bestFit="1" customWidth="1"/>
    <col min="24" max="24" width="17.00390625" style="0" customWidth="1"/>
    <col min="25" max="25" width="7.140625" style="0" hidden="1" customWidth="1"/>
    <col min="26" max="26" width="7.00390625" style="0" hidden="1" customWidth="1"/>
  </cols>
  <sheetData>
    <row r="1" ht="15"/>
    <row r="2" ht="15"/>
    <row r="3" ht="15"/>
    <row r="4" ht="15"/>
    <row r="5" spans="1:26" ht="26.25">
      <c r="A5" s="43" t="s">
        <v>281</v>
      </c>
      <c r="B5" s="46"/>
      <c r="C5" s="47"/>
      <c r="D5" s="48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53"/>
      <c r="W5" s="53"/>
      <c r="X5" s="46"/>
      <c r="Y5" s="46"/>
      <c r="Z5" s="46"/>
    </row>
    <row r="6" spans="1:26" ht="31.5">
      <c r="A6" s="44" t="s">
        <v>295</v>
      </c>
      <c r="B6" s="46"/>
      <c r="C6" s="47"/>
      <c r="D6" s="48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53"/>
      <c r="W6" s="53"/>
      <c r="X6" s="46"/>
      <c r="Y6" s="46"/>
      <c r="Z6" s="46"/>
    </row>
    <row r="7" spans="1:26" ht="26.25">
      <c r="A7" s="45" t="s">
        <v>282</v>
      </c>
      <c r="B7" s="46"/>
      <c r="C7" s="47"/>
      <c r="D7" s="48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53"/>
      <c r="W7" s="53"/>
      <c r="X7" s="46"/>
      <c r="Y7" s="46"/>
      <c r="Z7" s="46"/>
    </row>
    <row r="8" spans="1:26" s="52" customFormat="1" ht="51" customHeight="1">
      <c r="A8" s="49" t="s">
        <v>0</v>
      </c>
      <c r="B8" s="49" t="s">
        <v>283</v>
      </c>
      <c r="C8" s="50" t="s">
        <v>284</v>
      </c>
      <c r="D8" s="49" t="s">
        <v>1</v>
      </c>
      <c r="E8" s="49" t="s">
        <v>285</v>
      </c>
      <c r="F8" s="49" t="s">
        <v>286</v>
      </c>
      <c r="G8" s="51" t="s">
        <v>287</v>
      </c>
      <c r="H8" s="49" t="s">
        <v>2</v>
      </c>
      <c r="I8" s="49" t="s">
        <v>3</v>
      </c>
      <c r="J8" s="49" t="s">
        <v>4</v>
      </c>
      <c r="K8" s="49" t="s">
        <v>5</v>
      </c>
      <c r="L8" s="49" t="s">
        <v>288</v>
      </c>
      <c r="M8" s="49" t="s">
        <v>6</v>
      </c>
      <c r="N8" s="49" t="s">
        <v>7</v>
      </c>
      <c r="O8" s="49" t="s">
        <v>8</v>
      </c>
      <c r="P8" s="49" t="s">
        <v>289</v>
      </c>
      <c r="Q8" s="49" t="s">
        <v>9</v>
      </c>
      <c r="R8" s="49" t="s">
        <v>10</v>
      </c>
      <c r="S8" s="49" t="s">
        <v>290</v>
      </c>
      <c r="T8" s="49" t="s">
        <v>291</v>
      </c>
      <c r="U8" s="49" t="s">
        <v>292</v>
      </c>
      <c r="V8" s="54" t="s">
        <v>11</v>
      </c>
      <c r="W8" s="54" t="s">
        <v>293</v>
      </c>
      <c r="X8" s="49" t="s">
        <v>13</v>
      </c>
      <c r="Y8" s="49" t="s">
        <v>12</v>
      </c>
      <c r="Z8" s="49" t="s">
        <v>294</v>
      </c>
    </row>
    <row r="9" spans="1:26" ht="16.5">
      <c r="A9" s="20">
        <v>1</v>
      </c>
      <c r="B9" s="59" t="s">
        <v>103</v>
      </c>
      <c r="C9" s="59" t="s">
        <v>104</v>
      </c>
      <c r="D9" s="60" t="s">
        <v>69</v>
      </c>
      <c r="E9" s="59"/>
      <c r="F9" s="60" t="s">
        <v>53</v>
      </c>
      <c r="G9" s="61" t="s">
        <v>108</v>
      </c>
      <c r="H9" s="62" t="s">
        <v>105</v>
      </c>
      <c r="I9" s="63" t="s">
        <v>106</v>
      </c>
      <c r="J9" s="59" t="s">
        <v>75</v>
      </c>
      <c r="K9" s="63" t="s">
        <v>28</v>
      </c>
      <c r="L9" s="60" t="s">
        <v>14</v>
      </c>
      <c r="M9" s="63" t="s">
        <v>107</v>
      </c>
      <c r="N9" s="20"/>
      <c r="O9" s="19" t="s">
        <v>70</v>
      </c>
      <c r="P9" s="20"/>
      <c r="Q9" s="20"/>
      <c r="R9" s="20"/>
      <c r="S9" s="18" t="s">
        <v>55</v>
      </c>
      <c r="T9" s="42" t="str">
        <f>'[2]08-06-2018'!$AQ$16</f>
        <v>08-06-2018</v>
      </c>
      <c r="U9" s="20"/>
      <c r="V9" s="57">
        <v>69000</v>
      </c>
      <c r="W9" s="55">
        <v>1000</v>
      </c>
      <c r="X9" s="20" t="s">
        <v>296</v>
      </c>
      <c r="Y9" s="38"/>
      <c r="Z9" s="20"/>
    </row>
    <row r="10" spans="1:26" ht="16.5">
      <c r="A10" s="20">
        <v>2</v>
      </c>
      <c r="B10" s="59" t="s">
        <v>109</v>
      </c>
      <c r="C10" s="59" t="s">
        <v>110</v>
      </c>
      <c r="D10" s="60" t="s">
        <v>69</v>
      </c>
      <c r="E10" s="59"/>
      <c r="F10" s="60" t="s">
        <v>53</v>
      </c>
      <c r="G10" s="61" t="s">
        <v>101</v>
      </c>
      <c r="H10" s="62" t="s">
        <v>111</v>
      </c>
      <c r="I10" s="63" t="s">
        <v>96</v>
      </c>
      <c r="J10" s="59" t="s">
        <v>76</v>
      </c>
      <c r="K10" s="63" t="s">
        <v>246</v>
      </c>
      <c r="L10" s="60" t="s">
        <v>14</v>
      </c>
      <c r="M10" s="63" t="s">
        <v>112</v>
      </c>
      <c r="N10" s="23"/>
      <c r="O10" s="19" t="s">
        <v>70</v>
      </c>
      <c r="P10" s="23"/>
      <c r="Q10" s="23"/>
      <c r="R10" s="23"/>
      <c r="S10" s="18" t="s">
        <v>55</v>
      </c>
      <c r="T10" s="42" t="str">
        <f>'[2]08-06-2018'!$AQ$16</f>
        <v>08-06-2018</v>
      </c>
      <c r="U10" s="23"/>
      <c r="V10" s="57">
        <v>69000</v>
      </c>
      <c r="W10" s="55">
        <v>1000</v>
      </c>
      <c r="X10" s="20" t="s">
        <v>296</v>
      </c>
      <c r="Y10" s="38"/>
      <c r="Z10" s="23"/>
    </row>
    <row r="11" spans="1:26" ht="16.5">
      <c r="A11" s="20">
        <v>3</v>
      </c>
      <c r="B11" s="59" t="s">
        <v>113</v>
      </c>
      <c r="C11" s="59" t="s">
        <v>114</v>
      </c>
      <c r="D11" s="60" t="s">
        <v>69</v>
      </c>
      <c r="E11" s="59"/>
      <c r="F11" s="60" t="s">
        <v>53</v>
      </c>
      <c r="G11" s="61" t="s">
        <v>74</v>
      </c>
      <c r="H11" s="62" t="s">
        <v>115</v>
      </c>
      <c r="I11" s="63" t="s">
        <v>92</v>
      </c>
      <c r="J11" s="63" t="s">
        <v>75</v>
      </c>
      <c r="K11" s="63" t="s">
        <v>28</v>
      </c>
      <c r="L11" s="60" t="s">
        <v>14</v>
      </c>
      <c r="M11" s="63" t="s">
        <v>116</v>
      </c>
      <c r="N11" s="23"/>
      <c r="O11" s="19" t="s">
        <v>70</v>
      </c>
      <c r="P11" s="23"/>
      <c r="Q11" s="23"/>
      <c r="R11" s="23"/>
      <c r="S11" s="18" t="s">
        <v>55</v>
      </c>
      <c r="T11" s="42" t="str">
        <f>'[2]08-06-2018'!$AQ$16</f>
        <v>08-06-2018</v>
      </c>
      <c r="U11" s="23"/>
      <c r="V11" s="57">
        <v>69000</v>
      </c>
      <c r="W11" s="55">
        <v>1000</v>
      </c>
      <c r="X11" s="20" t="s">
        <v>296</v>
      </c>
      <c r="Y11" s="38"/>
      <c r="Z11" s="23"/>
    </row>
    <row r="12" spans="1:26" ht="15" customHeight="1">
      <c r="A12" s="20">
        <v>4</v>
      </c>
      <c r="B12" s="59" t="s">
        <v>117</v>
      </c>
      <c r="C12" s="59" t="s">
        <v>110</v>
      </c>
      <c r="D12" s="60" t="s">
        <v>69</v>
      </c>
      <c r="E12" s="59"/>
      <c r="F12" s="60" t="s">
        <v>53</v>
      </c>
      <c r="G12" s="61" t="s">
        <v>95</v>
      </c>
      <c r="H12" s="62" t="s">
        <v>118</v>
      </c>
      <c r="I12" s="63" t="s">
        <v>92</v>
      </c>
      <c r="J12" s="63" t="s">
        <v>82</v>
      </c>
      <c r="K12" s="63" t="s">
        <v>246</v>
      </c>
      <c r="L12" s="60" t="s">
        <v>14</v>
      </c>
      <c r="M12" s="63" t="s">
        <v>119</v>
      </c>
      <c r="N12" s="23"/>
      <c r="O12" s="19" t="s">
        <v>70</v>
      </c>
      <c r="P12" s="23"/>
      <c r="Q12" s="23"/>
      <c r="R12" s="23"/>
      <c r="S12" s="18" t="s">
        <v>55</v>
      </c>
      <c r="T12" s="42" t="str">
        <f>'[2]08-06-2018'!$AQ$16</f>
        <v>08-06-2018</v>
      </c>
      <c r="U12" s="23"/>
      <c r="V12" s="57">
        <v>69000</v>
      </c>
      <c r="W12" s="55">
        <v>1000</v>
      </c>
      <c r="X12" s="20" t="s">
        <v>296</v>
      </c>
      <c r="Y12" s="38"/>
      <c r="Z12" s="23"/>
    </row>
    <row r="13" spans="1:26" ht="16.5">
      <c r="A13" s="20">
        <v>5</v>
      </c>
      <c r="B13" s="59" t="s">
        <v>120</v>
      </c>
      <c r="C13" s="59" t="s">
        <v>110</v>
      </c>
      <c r="D13" s="60" t="s">
        <v>69</v>
      </c>
      <c r="E13" s="59" t="s">
        <v>124</v>
      </c>
      <c r="F13" s="60" t="s">
        <v>53</v>
      </c>
      <c r="G13" s="61" t="s">
        <v>95</v>
      </c>
      <c r="H13" s="62" t="s">
        <v>121</v>
      </c>
      <c r="I13" s="63" t="s">
        <v>122</v>
      </c>
      <c r="J13" s="63" t="s">
        <v>75</v>
      </c>
      <c r="K13" s="63" t="s">
        <v>28</v>
      </c>
      <c r="L13" s="60" t="s">
        <v>14</v>
      </c>
      <c r="M13" s="63" t="s">
        <v>123</v>
      </c>
      <c r="N13" s="23"/>
      <c r="O13" s="19" t="s">
        <v>70</v>
      </c>
      <c r="P13" s="23"/>
      <c r="Q13" s="23"/>
      <c r="R13" s="23"/>
      <c r="S13" s="18" t="s">
        <v>55</v>
      </c>
      <c r="T13" s="42" t="str">
        <f>'[2]08-06-2018'!$AQ$16</f>
        <v>08-06-2018</v>
      </c>
      <c r="U13" s="23"/>
      <c r="V13" s="57">
        <v>69000</v>
      </c>
      <c r="W13" s="55">
        <v>1000</v>
      </c>
      <c r="X13" s="20" t="s">
        <v>296</v>
      </c>
      <c r="Y13" s="38"/>
      <c r="Z13" s="23"/>
    </row>
    <row r="14" spans="1:26" ht="16.5">
      <c r="A14" s="20">
        <v>6</v>
      </c>
      <c r="B14" s="59" t="s">
        <v>125</v>
      </c>
      <c r="C14" s="59" t="s">
        <v>110</v>
      </c>
      <c r="D14" s="60" t="s">
        <v>69</v>
      </c>
      <c r="E14" s="59" t="s">
        <v>128</v>
      </c>
      <c r="F14" s="60" t="s">
        <v>53</v>
      </c>
      <c r="G14" s="61" t="s">
        <v>95</v>
      </c>
      <c r="H14" s="62" t="s">
        <v>126</v>
      </c>
      <c r="I14" s="63" t="s">
        <v>81</v>
      </c>
      <c r="J14" s="59" t="s">
        <v>75</v>
      </c>
      <c r="K14" s="63" t="s">
        <v>22</v>
      </c>
      <c r="L14" s="60" t="s">
        <v>14</v>
      </c>
      <c r="M14" s="63" t="s">
        <v>127</v>
      </c>
      <c r="N14" s="23"/>
      <c r="O14" s="19" t="s">
        <v>70</v>
      </c>
      <c r="P14" s="23"/>
      <c r="Q14" s="23"/>
      <c r="R14" s="23"/>
      <c r="S14" s="18" t="s">
        <v>55</v>
      </c>
      <c r="T14" s="42" t="str">
        <f>'[2]08-06-2018'!$AQ$16</f>
        <v>08-06-2018</v>
      </c>
      <c r="U14" s="23"/>
      <c r="V14" s="57">
        <v>69000</v>
      </c>
      <c r="W14" s="55">
        <v>1000</v>
      </c>
      <c r="X14" s="20" t="s">
        <v>296</v>
      </c>
      <c r="Y14" s="38"/>
      <c r="Z14" s="23"/>
    </row>
    <row r="15" spans="1:26" ht="16.5">
      <c r="A15" s="20">
        <v>7</v>
      </c>
      <c r="B15" s="59" t="s">
        <v>129</v>
      </c>
      <c r="C15" s="59" t="s">
        <v>114</v>
      </c>
      <c r="D15" s="60" t="s">
        <v>69</v>
      </c>
      <c r="E15" s="59" t="s">
        <v>133</v>
      </c>
      <c r="F15" s="60" t="s">
        <v>53</v>
      </c>
      <c r="G15" s="61" t="s">
        <v>132</v>
      </c>
      <c r="H15" s="62" t="s">
        <v>130</v>
      </c>
      <c r="I15" s="63" t="s">
        <v>71</v>
      </c>
      <c r="J15" s="59" t="s">
        <v>76</v>
      </c>
      <c r="K15" s="63" t="s">
        <v>28</v>
      </c>
      <c r="L15" s="60" t="s">
        <v>14</v>
      </c>
      <c r="M15" s="63" t="s">
        <v>131</v>
      </c>
      <c r="N15" s="23"/>
      <c r="O15" s="19" t="s">
        <v>70</v>
      </c>
      <c r="P15" s="23"/>
      <c r="Q15" s="23"/>
      <c r="R15" s="23"/>
      <c r="S15" s="18" t="s">
        <v>55</v>
      </c>
      <c r="T15" s="42" t="str">
        <f>'[2]08-06-2018'!$AQ$16</f>
        <v>08-06-2018</v>
      </c>
      <c r="U15" s="23"/>
      <c r="V15" s="57">
        <v>69000</v>
      </c>
      <c r="W15" s="55">
        <v>1000</v>
      </c>
      <c r="X15" s="20" t="s">
        <v>296</v>
      </c>
      <c r="Y15" s="38"/>
      <c r="Z15" s="23"/>
    </row>
    <row r="16" spans="1:26" ht="16.5">
      <c r="A16" s="20">
        <v>8</v>
      </c>
      <c r="B16" s="59" t="s">
        <v>134</v>
      </c>
      <c r="C16" s="59" t="s">
        <v>114</v>
      </c>
      <c r="D16" s="60" t="s">
        <v>69</v>
      </c>
      <c r="E16" s="59"/>
      <c r="F16" s="60" t="s">
        <v>53</v>
      </c>
      <c r="G16" s="61" t="s">
        <v>132</v>
      </c>
      <c r="H16" s="62" t="s">
        <v>135</v>
      </c>
      <c r="I16" s="63" t="s">
        <v>54</v>
      </c>
      <c r="J16" s="63" t="s">
        <v>76</v>
      </c>
      <c r="K16" s="63" t="s">
        <v>22</v>
      </c>
      <c r="L16" s="60" t="s">
        <v>14</v>
      </c>
      <c r="M16" s="63" t="s">
        <v>136</v>
      </c>
      <c r="N16" s="23"/>
      <c r="O16" s="19" t="s">
        <v>70</v>
      </c>
      <c r="P16" s="23"/>
      <c r="Q16" s="23"/>
      <c r="R16" s="23"/>
      <c r="S16" s="18" t="s">
        <v>55</v>
      </c>
      <c r="T16" s="42" t="str">
        <f>'[2]08-06-2018'!$AQ$16</f>
        <v>08-06-2018</v>
      </c>
      <c r="U16" s="23"/>
      <c r="V16" s="57">
        <v>69000</v>
      </c>
      <c r="W16" s="55">
        <v>1000</v>
      </c>
      <c r="X16" s="20" t="s">
        <v>296</v>
      </c>
      <c r="Y16" s="38"/>
      <c r="Z16" s="23"/>
    </row>
    <row r="17" spans="1:26" ht="16.5">
      <c r="A17" s="20">
        <v>9</v>
      </c>
      <c r="B17" s="59" t="s">
        <v>137</v>
      </c>
      <c r="C17" s="59" t="s">
        <v>138</v>
      </c>
      <c r="D17" s="60" t="s">
        <v>69</v>
      </c>
      <c r="E17" s="59" t="s">
        <v>141</v>
      </c>
      <c r="F17" s="60" t="s">
        <v>53</v>
      </c>
      <c r="G17" s="61" t="s">
        <v>132</v>
      </c>
      <c r="H17" s="63" t="s">
        <v>139</v>
      </c>
      <c r="I17" s="63" t="s">
        <v>54</v>
      </c>
      <c r="J17" s="59" t="s">
        <v>76</v>
      </c>
      <c r="K17" s="63" t="s">
        <v>28</v>
      </c>
      <c r="L17" s="60" t="s">
        <v>14</v>
      </c>
      <c r="M17" s="63" t="s">
        <v>140</v>
      </c>
      <c r="N17" s="23"/>
      <c r="O17" s="19" t="s">
        <v>70</v>
      </c>
      <c r="P17" s="23"/>
      <c r="Q17" s="23"/>
      <c r="R17" s="23"/>
      <c r="S17" s="18" t="s">
        <v>55</v>
      </c>
      <c r="T17" s="42" t="str">
        <f>'[2]08-06-2018'!$AQ$16</f>
        <v>08-06-2018</v>
      </c>
      <c r="U17" s="23"/>
      <c r="V17" s="57">
        <v>69000</v>
      </c>
      <c r="W17" s="55">
        <v>1000</v>
      </c>
      <c r="X17" s="20" t="s">
        <v>296</v>
      </c>
      <c r="Y17" s="38"/>
      <c r="Z17" s="23"/>
    </row>
    <row r="18" spans="1:26" ht="16.5">
      <c r="A18" s="20">
        <v>10</v>
      </c>
      <c r="B18" s="59" t="s">
        <v>142</v>
      </c>
      <c r="C18" s="59" t="s">
        <v>143</v>
      </c>
      <c r="D18" s="60" t="s">
        <v>69</v>
      </c>
      <c r="E18" s="59" t="s">
        <v>90</v>
      </c>
      <c r="F18" s="60" t="s">
        <v>53</v>
      </c>
      <c r="G18" s="61" t="s">
        <v>132</v>
      </c>
      <c r="H18" s="63" t="s">
        <v>99</v>
      </c>
      <c r="I18" s="63" t="s">
        <v>54</v>
      </c>
      <c r="J18" s="63" t="s">
        <v>76</v>
      </c>
      <c r="K18" s="63" t="s">
        <v>28</v>
      </c>
      <c r="L18" s="60" t="s">
        <v>14</v>
      </c>
      <c r="M18" s="63" t="s">
        <v>144</v>
      </c>
      <c r="N18" s="30"/>
      <c r="O18" s="19" t="s">
        <v>70</v>
      </c>
      <c r="P18" s="30"/>
      <c r="Q18" s="30"/>
      <c r="R18" s="30"/>
      <c r="S18" s="18" t="s">
        <v>55</v>
      </c>
      <c r="T18" s="42" t="str">
        <f>'[2]08-06-2018'!$AQ$16</f>
        <v>08-06-2018</v>
      </c>
      <c r="U18" s="30"/>
      <c r="V18" s="57">
        <v>69000</v>
      </c>
      <c r="W18" s="55">
        <v>1000</v>
      </c>
      <c r="X18" s="20" t="s">
        <v>296</v>
      </c>
      <c r="Y18" s="38"/>
      <c r="Z18" s="30"/>
    </row>
    <row r="19" spans="1:26" ht="16.5">
      <c r="A19" s="20">
        <v>11</v>
      </c>
      <c r="B19" s="59" t="s">
        <v>145</v>
      </c>
      <c r="C19" s="59" t="s">
        <v>146</v>
      </c>
      <c r="D19" s="60" t="s">
        <v>69</v>
      </c>
      <c r="E19" s="59" t="s">
        <v>149</v>
      </c>
      <c r="F19" s="60" t="s">
        <v>53</v>
      </c>
      <c r="G19" s="61" t="s">
        <v>132</v>
      </c>
      <c r="H19" s="63" t="s">
        <v>147</v>
      </c>
      <c r="I19" s="63" t="s">
        <v>54</v>
      </c>
      <c r="J19" s="59" t="s">
        <v>76</v>
      </c>
      <c r="K19" s="63" t="s">
        <v>28</v>
      </c>
      <c r="L19" s="60" t="s">
        <v>14</v>
      </c>
      <c r="M19" s="63" t="s">
        <v>148</v>
      </c>
      <c r="N19" s="30"/>
      <c r="O19" s="19" t="s">
        <v>70</v>
      </c>
      <c r="P19" s="30"/>
      <c r="Q19" s="30"/>
      <c r="R19" s="30"/>
      <c r="S19" s="18" t="s">
        <v>55</v>
      </c>
      <c r="T19" s="42" t="str">
        <f>'[2]08-06-2018'!$AQ$16</f>
        <v>08-06-2018</v>
      </c>
      <c r="U19" s="30"/>
      <c r="V19" s="57">
        <v>69000</v>
      </c>
      <c r="W19" s="55">
        <v>1000</v>
      </c>
      <c r="X19" s="20" t="s">
        <v>296</v>
      </c>
      <c r="Y19" s="38"/>
      <c r="Z19" s="30"/>
    </row>
    <row r="20" spans="1:26" ht="16.5">
      <c r="A20" s="20">
        <v>12</v>
      </c>
      <c r="B20" s="59" t="s">
        <v>150</v>
      </c>
      <c r="C20" s="59" t="s">
        <v>151</v>
      </c>
      <c r="D20" s="60" t="s">
        <v>69</v>
      </c>
      <c r="E20" s="59" t="s">
        <v>154</v>
      </c>
      <c r="F20" s="60" t="s">
        <v>53</v>
      </c>
      <c r="G20" s="61" t="s">
        <v>87</v>
      </c>
      <c r="H20" s="63" t="s">
        <v>152</v>
      </c>
      <c r="I20" s="63" t="s">
        <v>84</v>
      </c>
      <c r="J20" s="63" t="s">
        <v>82</v>
      </c>
      <c r="K20" s="63" t="s">
        <v>23</v>
      </c>
      <c r="L20" s="65" t="s">
        <v>16</v>
      </c>
      <c r="M20" s="63" t="s">
        <v>153</v>
      </c>
      <c r="N20" s="30"/>
      <c r="O20" s="19" t="s">
        <v>70</v>
      </c>
      <c r="P20" s="30"/>
      <c r="Q20" s="30"/>
      <c r="R20" s="30"/>
      <c r="S20" s="18" t="s">
        <v>55</v>
      </c>
      <c r="T20" s="42" t="str">
        <f>'[2]08-06-2018'!$AQ$16</f>
        <v>08-06-2018</v>
      </c>
      <c r="U20" s="30"/>
      <c r="V20" s="58">
        <v>99000</v>
      </c>
      <c r="W20" s="55">
        <v>1000</v>
      </c>
      <c r="X20" s="20" t="s">
        <v>296</v>
      </c>
      <c r="Y20" s="38"/>
      <c r="Z20" s="30"/>
    </row>
    <row r="21" spans="1:26" ht="16.5">
      <c r="A21" s="20">
        <v>13</v>
      </c>
      <c r="B21" s="59" t="s">
        <v>155</v>
      </c>
      <c r="C21" s="59" t="s">
        <v>156</v>
      </c>
      <c r="D21" s="60" t="s">
        <v>69</v>
      </c>
      <c r="E21" s="59" t="s">
        <v>90</v>
      </c>
      <c r="F21" s="60" t="s">
        <v>53</v>
      </c>
      <c r="G21" s="61" t="s">
        <v>91</v>
      </c>
      <c r="H21" s="63" t="s">
        <v>157</v>
      </c>
      <c r="I21" s="63" t="s">
        <v>158</v>
      </c>
      <c r="J21" s="63" t="s">
        <v>88</v>
      </c>
      <c r="K21" s="63" t="s">
        <v>28</v>
      </c>
      <c r="L21" s="60" t="s">
        <v>21</v>
      </c>
      <c r="M21" s="63" t="s">
        <v>159</v>
      </c>
      <c r="N21" s="30"/>
      <c r="O21" s="19" t="s">
        <v>70</v>
      </c>
      <c r="P21" s="30"/>
      <c r="Q21" s="30"/>
      <c r="R21" s="30"/>
      <c r="S21" s="18" t="s">
        <v>55</v>
      </c>
      <c r="T21" s="42" t="str">
        <f>'[2]08-06-2018'!$AQ$16</f>
        <v>08-06-2018</v>
      </c>
      <c r="U21" s="30"/>
      <c r="V21" s="58">
        <v>99000</v>
      </c>
      <c r="W21" s="55">
        <v>1000</v>
      </c>
      <c r="X21" s="20" t="s">
        <v>296</v>
      </c>
      <c r="Y21" s="38"/>
      <c r="Z21" s="30"/>
    </row>
    <row r="22" spans="1:26" ht="16.5">
      <c r="A22" s="20">
        <v>14</v>
      </c>
      <c r="B22" s="59" t="s">
        <v>160</v>
      </c>
      <c r="C22" s="59" t="s">
        <v>161</v>
      </c>
      <c r="D22" s="60" t="s">
        <v>69</v>
      </c>
      <c r="E22" s="59" t="s">
        <v>164</v>
      </c>
      <c r="F22" s="60" t="s">
        <v>53</v>
      </c>
      <c r="G22" s="61" t="s">
        <v>79</v>
      </c>
      <c r="H22" s="63" t="s">
        <v>162</v>
      </c>
      <c r="I22" s="63" t="s">
        <v>98</v>
      </c>
      <c r="J22" s="63" t="s">
        <v>75</v>
      </c>
      <c r="K22" s="63" t="s">
        <v>28</v>
      </c>
      <c r="L22" s="60" t="s">
        <v>14</v>
      </c>
      <c r="M22" s="63" t="s">
        <v>163</v>
      </c>
      <c r="N22" s="30"/>
      <c r="O22" s="19" t="s">
        <v>70</v>
      </c>
      <c r="P22" s="30"/>
      <c r="Q22" s="30"/>
      <c r="R22" s="30"/>
      <c r="S22" s="18" t="s">
        <v>55</v>
      </c>
      <c r="T22" s="42" t="str">
        <f>'[2]08-06-2018'!$AQ$16</f>
        <v>08-06-2018</v>
      </c>
      <c r="U22" s="30"/>
      <c r="V22" s="57">
        <v>69000</v>
      </c>
      <c r="W22" s="55">
        <v>1000</v>
      </c>
      <c r="X22" s="20" t="s">
        <v>296</v>
      </c>
      <c r="Y22" s="39"/>
      <c r="Z22" s="30"/>
    </row>
    <row r="23" spans="1:26" ht="16.5">
      <c r="A23" s="20">
        <v>15</v>
      </c>
      <c r="B23" s="59" t="s">
        <v>165</v>
      </c>
      <c r="C23" s="59" t="s">
        <v>156</v>
      </c>
      <c r="D23" s="60" t="s">
        <v>69</v>
      </c>
      <c r="E23" s="59"/>
      <c r="F23" s="60" t="s">
        <v>53</v>
      </c>
      <c r="G23" s="61" t="s">
        <v>83</v>
      </c>
      <c r="H23" s="63" t="s">
        <v>166</v>
      </c>
      <c r="I23" s="63" t="s">
        <v>80</v>
      </c>
      <c r="J23" s="59" t="s">
        <v>88</v>
      </c>
      <c r="K23" s="63" t="s">
        <v>28</v>
      </c>
      <c r="L23" s="60" t="s">
        <v>21</v>
      </c>
      <c r="M23" s="63" t="s">
        <v>167</v>
      </c>
      <c r="N23" s="30"/>
      <c r="O23" s="19" t="s">
        <v>70</v>
      </c>
      <c r="P23" s="30"/>
      <c r="Q23" s="30"/>
      <c r="R23" s="30"/>
      <c r="S23" s="18" t="s">
        <v>55</v>
      </c>
      <c r="T23" s="42" t="str">
        <f>'[2]08-06-2018'!$AQ$16</f>
        <v>08-06-2018</v>
      </c>
      <c r="U23" s="30"/>
      <c r="V23" s="58">
        <v>99000</v>
      </c>
      <c r="W23" s="55">
        <v>1000</v>
      </c>
      <c r="X23" s="20" t="s">
        <v>296</v>
      </c>
      <c r="Y23" s="39"/>
      <c r="Z23" s="30"/>
    </row>
    <row r="24" spans="1:26" ht="16.5">
      <c r="A24" s="20">
        <v>16</v>
      </c>
      <c r="B24" s="59" t="s">
        <v>168</v>
      </c>
      <c r="C24" s="59" t="s">
        <v>161</v>
      </c>
      <c r="D24" s="60" t="s">
        <v>69</v>
      </c>
      <c r="E24" s="59"/>
      <c r="F24" s="60" t="s">
        <v>53</v>
      </c>
      <c r="G24" s="61" t="s">
        <v>83</v>
      </c>
      <c r="H24" s="63" t="s">
        <v>169</v>
      </c>
      <c r="I24" s="63" t="s">
        <v>170</v>
      </c>
      <c r="J24" s="63" t="s">
        <v>88</v>
      </c>
      <c r="K24" s="63" t="s">
        <v>23</v>
      </c>
      <c r="L24" s="60" t="s">
        <v>21</v>
      </c>
      <c r="M24" s="63" t="s">
        <v>171</v>
      </c>
      <c r="N24" s="30"/>
      <c r="O24" s="19" t="s">
        <v>70</v>
      </c>
      <c r="P24" s="30"/>
      <c r="Q24" s="30"/>
      <c r="R24" s="30"/>
      <c r="S24" s="18" t="s">
        <v>55</v>
      </c>
      <c r="T24" s="42" t="str">
        <f>'[2]08-06-2018'!$AQ$16</f>
        <v>08-06-2018</v>
      </c>
      <c r="U24" s="30"/>
      <c r="V24" s="58">
        <v>99000</v>
      </c>
      <c r="W24" s="55">
        <v>1000</v>
      </c>
      <c r="X24" s="20" t="s">
        <v>296</v>
      </c>
      <c r="Y24" s="39"/>
      <c r="Z24" s="30"/>
    </row>
    <row r="25" spans="1:26" ht="16.5">
      <c r="A25" s="20">
        <v>17</v>
      </c>
      <c r="B25" s="59" t="s">
        <v>172</v>
      </c>
      <c r="C25" s="59" t="s">
        <v>151</v>
      </c>
      <c r="D25" s="60" t="s">
        <v>69</v>
      </c>
      <c r="E25" s="59" t="s">
        <v>177</v>
      </c>
      <c r="F25" s="60" t="s">
        <v>53</v>
      </c>
      <c r="G25" s="61" t="s">
        <v>77</v>
      </c>
      <c r="H25" s="63" t="s">
        <v>173</v>
      </c>
      <c r="I25" s="63" t="s">
        <v>174</v>
      </c>
      <c r="J25" s="63" t="s">
        <v>176</v>
      </c>
      <c r="K25" s="63" t="s">
        <v>28</v>
      </c>
      <c r="L25" s="60" t="s">
        <v>21</v>
      </c>
      <c r="M25" s="63" t="s">
        <v>175</v>
      </c>
      <c r="N25" s="30"/>
      <c r="O25" s="19" t="s">
        <v>70</v>
      </c>
      <c r="P25" s="30"/>
      <c r="Q25" s="30"/>
      <c r="R25" s="30"/>
      <c r="S25" s="18" t="s">
        <v>55</v>
      </c>
      <c r="T25" s="42" t="str">
        <f>'[2]08-06-2018'!$AQ$16</f>
        <v>08-06-2018</v>
      </c>
      <c r="U25" s="30"/>
      <c r="V25" s="58">
        <v>99000</v>
      </c>
      <c r="W25" s="55">
        <v>1000</v>
      </c>
      <c r="X25" s="20" t="s">
        <v>296</v>
      </c>
      <c r="Y25" s="38"/>
      <c r="Z25" s="30"/>
    </row>
    <row r="26" spans="1:26" ht="16.5">
      <c r="A26" s="20">
        <v>18</v>
      </c>
      <c r="B26" s="59" t="s">
        <v>178</v>
      </c>
      <c r="C26" s="59" t="s">
        <v>151</v>
      </c>
      <c r="D26" s="60" t="s">
        <v>69</v>
      </c>
      <c r="E26" s="59" t="s">
        <v>181</v>
      </c>
      <c r="F26" s="60" t="s">
        <v>53</v>
      </c>
      <c r="G26" s="61" t="s">
        <v>77</v>
      </c>
      <c r="H26" s="63" t="s">
        <v>179</v>
      </c>
      <c r="I26" s="63" t="s">
        <v>97</v>
      </c>
      <c r="J26" s="63" t="s">
        <v>176</v>
      </c>
      <c r="K26" s="63" t="s">
        <v>28</v>
      </c>
      <c r="L26" s="60" t="s">
        <v>21</v>
      </c>
      <c r="M26" s="63" t="s">
        <v>180</v>
      </c>
      <c r="N26" s="30"/>
      <c r="O26" s="19" t="s">
        <v>70</v>
      </c>
      <c r="P26" s="30"/>
      <c r="Q26" s="30"/>
      <c r="R26" s="30"/>
      <c r="S26" s="18" t="s">
        <v>55</v>
      </c>
      <c r="T26" s="42" t="str">
        <f>'[2]08-06-2018'!$AQ$16</f>
        <v>08-06-2018</v>
      </c>
      <c r="U26" s="30"/>
      <c r="V26" s="58">
        <v>99000</v>
      </c>
      <c r="W26" s="55">
        <v>1000</v>
      </c>
      <c r="X26" s="20" t="s">
        <v>296</v>
      </c>
      <c r="Y26" s="40"/>
      <c r="Z26" s="30"/>
    </row>
    <row r="27" spans="1:26" ht="16.5">
      <c r="A27" s="20">
        <v>19</v>
      </c>
      <c r="B27" s="59" t="s">
        <v>182</v>
      </c>
      <c r="C27" s="59" t="s">
        <v>161</v>
      </c>
      <c r="D27" s="60" t="s">
        <v>69</v>
      </c>
      <c r="E27" s="59" t="s">
        <v>186</v>
      </c>
      <c r="F27" s="60" t="s">
        <v>53</v>
      </c>
      <c r="G27" s="61" t="s">
        <v>95</v>
      </c>
      <c r="H27" s="63" t="s">
        <v>183</v>
      </c>
      <c r="I27" s="63" t="s">
        <v>184</v>
      </c>
      <c r="J27" s="59" t="s">
        <v>75</v>
      </c>
      <c r="K27" s="63" t="s">
        <v>246</v>
      </c>
      <c r="L27" s="60" t="s">
        <v>14</v>
      </c>
      <c r="M27" s="63" t="s">
        <v>185</v>
      </c>
      <c r="N27" s="30"/>
      <c r="O27" s="19" t="s">
        <v>70</v>
      </c>
      <c r="P27" s="30"/>
      <c r="Q27" s="30"/>
      <c r="R27" s="30"/>
      <c r="S27" s="18" t="s">
        <v>55</v>
      </c>
      <c r="T27" s="42" t="str">
        <f>'[2]08-06-2018'!$AQ$16</f>
        <v>08-06-2018</v>
      </c>
      <c r="U27" s="30"/>
      <c r="V27" s="57">
        <v>69000</v>
      </c>
      <c r="W27" s="55">
        <v>1000</v>
      </c>
      <c r="X27" s="20" t="s">
        <v>296</v>
      </c>
      <c r="Y27" s="38"/>
      <c r="Z27" s="30"/>
    </row>
    <row r="28" spans="1:26" ht="16.5">
      <c r="A28" s="36">
        <v>20</v>
      </c>
      <c r="B28" s="59" t="s">
        <v>187</v>
      </c>
      <c r="C28" s="59" t="s">
        <v>161</v>
      </c>
      <c r="D28" s="60" t="s">
        <v>69</v>
      </c>
      <c r="E28" s="59" t="s">
        <v>190</v>
      </c>
      <c r="F28" s="60" t="s">
        <v>53</v>
      </c>
      <c r="G28" s="61" t="s">
        <v>95</v>
      </c>
      <c r="H28" s="63" t="s">
        <v>188</v>
      </c>
      <c r="I28" s="63" t="s">
        <v>85</v>
      </c>
      <c r="J28" s="59" t="s">
        <v>75</v>
      </c>
      <c r="K28" s="63" t="s">
        <v>28</v>
      </c>
      <c r="L28" s="60" t="s">
        <v>14</v>
      </c>
      <c r="M28" s="63" t="s">
        <v>189</v>
      </c>
      <c r="N28" s="30"/>
      <c r="O28" s="19" t="s">
        <v>70</v>
      </c>
      <c r="P28" s="30"/>
      <c r="Q28" s="30"/>
      <c r="R28" s="30"/>
      <c r="S28" s="18" t="s">
        <v>55</v>
      </c>
      <c r="T28" s="42" t="str">
        <f>'[2]08-06-2018'!$AQ$16</f>
        <v>08-06-2018</v>
      </c>
      <c r="U28" s="30"/>
      <c r="V28" s="57">
        <v>69000</v>
      </c>
      <c r="W28" s="55">
        <v>1000</v>
      </c>
      <c r="X28" s="20" t="s">
        <v>296</v>
      </c>
      <c r="Y28" s="38"/>
      <c r="Z28" s="30"/>
    </row>
    <row r="29" spans="1:26" ht="16.5">
      <c r="A29" s="20">
        <v>21</v>
      </c>
      <c r="B29" s="59" t="s">
        <v>191</v>
      </c>
      <c r="C29" s="59" t="s">
        <v>151</v>
      </c>
      <c r="D29" s="60" t="s">
        <v>69</v>
      </c>
      <c r="E29" s="59" t="s">
        <v>90</v>
      </c>
      <c r="F29" s="60" t="s">
        <v>53</v>
      </c>
      <c r="G29" s="61" t="s">
        <v>74</v>
      </c>
      <c r="H29" s="63" t="s">
        <v>192</v>
      </c>
      <c r="I29" s="63" t="s">
        <v>94</v>
      </c>
      <c r="J29" s="59" t="s">
        <v>194</v>
      </c>
      <c r="K29" s="63" t="s">
        <v>28</v>
      </c>
      <c r="L29" s="60" t="s">
        <v>21</v>
      </c>
      <c r="M29" s="63" t="s">
        <v>193</v>
      </c>
      <c r="N29" s="30"/>
      <c r="O29" s="19" t="s">
        <v>70</v>
      </c>
      <c r="P29" s="30"/>
      <c r="Q29" s="30"/>
      <c r="R29" s="30"/>
      <c r="S29" s="18" t="s">
        <v>55</v>
      </c>
      <c r="T29" s="42" t="str">
        <f>'[2]08-06-2018'!$AQ$16</f>
        <v>08-06-2018</v>
      </c>
      <c r="U29" s="30"/>
      <c r="V29" s="58">
        <v>99000</v>
      </c>
      <c r="W29" s="55">
        <v>1000</v>
      </c>
      <c r="X29" s="20" t="s">
        <v>296</v>
      </c>
      <c r="Y29" s="38"/>
      <c r="Z29" s="30"/>
    </row>
    <row r="30" spans="1:26" ht="16.5">
      <c r="A30" s="20">
        <v>22</v>
      </c>
      <c r="B30" s="59" t="s">
        <v>195</v>
      </c>
      <c r="C30" s="59" t="s">
        <v>151</v>
      </c>
      <c r="D30" s="60" t="s">
        <v>69</v>
      </c>
      <c r="E30" s="59"/>
      <c r="F30" s="60" t="s">
        <v>53</v>
      </c>
      <c r="G30" s="61" t="s">
        <v>74</v>
      </c>
      <c r="H30" s="63" t="s">
        <v>196</v>
      </c>
      <c r="I30" s="63" t="s">
        <v>197</v>
      </c>
      <c r="J30" s="63" t="s">
        <v>199</v>
      </c>
      <c r="K30" s="63" t="s">
        <v>28</v>
      </c>
      <c r="L30" s="60" t="s">
        <v>21</v>
      </c>
      <c r="M30" s="63" t="s">
        <v>198</v>
      </c>
      <c r="N30" s="30"/>
      <c r="O30" s="19" t="s">
        <v>70</v>
      </c>
      <c r="P30" s="30"/>
      <c r="Q30" s="30"/>
      <c r="R30" s="30"/>
      <c r="S30" s="18" t="s">
        <v>55</v>
      </c>
      <c r="T30" s="42" t="str">
        <f>'[2]08-06-2018'!$AQ$16</f>
        <v>08-06-2018</v>
      </c>
      <c r="U30" s="30"/>
      <c r="V30" s="58">
        <v>99000</v>
      </c>
      <c r="W30" s="55">
        <v>1000</v>
      </c>
      <c r="X30" s="20" t="s">
        <v>296</v>
      </c>
      <c r="Y30" s="38"/>
      <c r="Z30" s="30"/>
    </row>
    <row r="31" spans="1:26" ht="16.5">
      <c r="A31" s="20">
        <v>23</v>
      </c>
      <c r="B31" s="59" t="s">
        <v>200</v>
      </c>
      <c r="C31" s="59" t="s">
        <v>151</v>
      </c>
      <c r="D31" s="60" t="s">
        <v>69</v>
      </c>
      <c r="E31" s="59"/>
      <c r="F31" s="60" t="s">
        <v>53</v>
      </c>
      <c r="G31" s="61" t="s">
        <v>101</v>
      </c>
      <c r="H31" s="63" t="s">
        <v>201</v>
      </c>
      <c r="I31" s="63" t="s">
        <v>202</v>
      </c>
      <c r="J31" s="63" t="s">
        <v>88</v>
      </c>
      <c r="K31" s="63" t="s">
        <v>28</v>
      </c>
      <c r="L31" s="60" t="s">
        <v>21</v>
      </c>
      <c r="M31" s="63" t="s">
        <v>203</v>
      </c>
      <c r="N31" s="30"/>
      <c r="O31" s="19" t="s">
        <v>70</v>
      </c>
      <c r="P31" s="30"/>
      <c r="Q31" s="30"/>
      <c r="R31" s="30"/>
      <c r="S31" s="18" t="s">
        <v>55</v>
      </c>
      <c r="T31" s="42" t="str">
        <f>'[2]08-06-2018'!$AQ$16</f>
        <v>08-06-2018</v>
      </c>
      <c r="U31" s="30"/>
      <c r="V31" s="58">
        <v>99000</v>
      </c>
      <c r="W31" s="55">
        <v>1000</v>
      </c>
      <c r="X31" s="20" t="s">
        <v>296</v>
      </c>
      <c r="Y31" s="38"/>
      <c r="Z31" s="30"/>
    </row>
    <row r="32" spans="1:26" ht="16.5">
      <c r="A32" s="20">
        <v>24</v>
      </c>
      <c r="B32" s="59" t="s">
        <v>204</v>
      </c>
      <c r="C32" s="59" t="s">
        <v>161</v>
      </c>
      <c r="D32" s="60" t="s">
        <v>69</v>
      </c>
      <c r="E32" s="59"/>
      <c r="F32" s="60" t="s">
        <v>53</v>
      </c>
      <c r="G32" s="61" t="s">
        <v>101</v>
      </c>
      <c r="H32" s="63" t="s">
        <v>205</v>
      </c>
      <c r="I32" s="63"/>
      <c r="J32" s="63" t="s">
        <v>75</v>
      </c>
      <c r="K32" s="63" t="s">
        <v>28</v>
      </c>
      <c r="L32" s="60" t="s">
        <v>14</v>
      </c>
      <c r="M32" s="63" t="s">
        <v>206</v>
      </c>
      <c r="N32" s="30"/>
      <c r="O32" s="19" t="s">
        <v>70</v>
      </c>
      <c r="P32" s="30"/>
      <c r="Q32" s="30"/>
      <c r="R32" s="30"/>
      <c r="S32" s="18" t="s">
        <v>55</v>
      </c>
      <c r="T32" s="42" t="str">
        <f>'[2]08-06-2018'!$AQ$16</f>
        <v>08-06-2018</v>
      </c>
      <c r="U32" s="30"/>
      <c r="V32" s="57">
        <v>69000</v>
      </c>
      <c r="W32" s="55">
        <v>1000</v>
      </c>
      <c r="X32" s="20" t="s">
        <v>296</v>
      </c>
      <c r="Y32" s="39"/>
      <c r="Z32" s="30"/>
    </row>
    <row r="33" spans="1:26" ht="16.5">
      <c r="A33" s="20">
        <v>25</v>
      </c>
      <c r="B33" s="59" t="s">
        <v>207</v>
      </c>
      <c r="C33" s="59" t="s">
        <v>156</v>
      </c>
      <c r="D33" s="60" t="s">
        <v>69</v>
      </c>
      <c r="E33" s="59"/>
      <c r="F33" s="60" t="s">
        <v>53</v>
      </c>
      <c r="G33" s="61" t="s">
        <v>101</v>
      </c>
      <c r="H33" s="63" t="s">
        <v>208</v>
      </c>
      <c r="I33" s="63" t="s">
        <v>80</v>
      </c>
      <c r="J33" s="63" t="s">
        <v>76</v>
      </c>
      <c r="K33" s="63" t="s">
        <v>28</v>
      </c>
      <c r="L33" s="60" t="s">
        <v>14</v>
      </c>
      <c r="M33" s="63" t="s">
        <v>209</v>
      </c>
      <c r="N33" s="30"/>
      <c r="O33" s="19" t="s">
        <v>70</v>
      </c>
      <c r="P33" s="30"/>
      <c r="Q33" s="30"/>
      <c r="R33" s="30"/>
      <c r="S33" s="18" t="s">
        <v>55</v>
      </c>
      <c r="T33" s="42" t="str">
        <f>'[2]08-06-2018'!$AQ$16</f>
        <v>08-06-2018</v>
      </c>
      <c r="U33" s="30"/>
      <c r="V33" s="57">
        <v>69000</v>
      </c>
      <c r="W33" s="55">
        <v>1000</v>
      </c>
      <c r="X33" s="20" t="s">
        <v>296</v>
      </c>
      <c r="Y33" s="39"/>
      <c r="Z33" s="30"/>
    </row>
    <row r="34" spans="1:26" ht="16.5">
      <c r="A34" s="20">
        <v>26</v>
      </c>
      <c r="B34" s="59" t="s">
        <v>210</v>
      </c>
      <c r="C34" s="59" t="s">
        <v>151</v>
      </c>
      <c r="D34" s="60" t="s">
        <v>69</v>
      </c>
      <c r="E34" s="59" t="s">
        <v>213</v>
      </c>
      <c r="F34" s="60" t="s">
        <v>53</v>
      </c>
      <c r="G34" s="61" t="s">
        <v>73</v>
      </c>
      <c r="H34" s="63" t="s">
        <v>211</v>
      </c>
      <c r="I34" s="63" t="s">
        <v>80</v>
      </c>
      <c r="J34" s="63" t="s">
        <v>75</v>
      </c>
      <c r="K34" s="63" t="s">
        <v>28</v>
      </c>
      <c r="L34" s="60" t="s">
        <v>14</v>
      </c>
      <c r="M34" s="63" t="s">
        <v>212</v>
      </c>
      <c r="N34" s="30"/>
      <c r="O34" s="19" t="s">
        <v>70</v>
      </c>
      <c r="P34" s="30"/>
      <c r="Q34" s="30"/>
      <c r="R34" s="30"/>
      <c r="S34" s="18" t="s">
        <v>55</v>
      </c>
      <c r="T34" s="42" t="str">
        <f>'[2]08-06-2018'!$AQ$16</f>
        <v>08-06-2018</v>
      </c>
      <c r="U34" s="30"/>
      <c r="V34" s="57">
        <v>69000</v>
      </c>
      <c r="W34" s="55">
        <v>1000</v>
      </c>
      <c r="X34" s="20" t="s">
        <v>296</v>
      </c>
      <c r="Y34" s="39"/>
      <c r="Z34" s="30"/>
    </row>
    <row r="35" spans="1:26" ht="16.5">
      <c r="A35" s="20">
        <v>27</v>
      </c>
      <c r="B35" s="59" t="s">
        <v>214</v>
      </c>
      <c r="C35" s="59" t="s">
        <v>151</v>
      </c>
      <c r="D35" s="60" t="s">
        <v>69</v>
      </c>
      <c r="E35" s="59" t="s">
        <v>217</v>
      </c>
      <c r="F35" s="60" t="s">
        <v>53</v>
      </c>
      <c r="G35" s="61" t="s">
        <v>73</v>
      </c>
      <c r="H35" s="63" t="s">
        <v>215</v>
      </c>
      <c r="I35" s="63" t="s">
        <v>86</v>
      </c>
      <c r="J35" s="59" t="s">
        <v>76</v>
      </c>
      <c r="K35" s="63" t="s">
        <v>28</v>
      </c>
      <c r="L35" s="60" t="s">
        <v>14</v>
      </c>
      <c r="M35" s="63" t="s">
        <v>216</v>
      </c>
      <c r="N35" s="30"/>
      <c r="O35" s="19" t="s">
        <v>70</v>
      </c>
      <c r="P35" s="30"/>
      <c r="Q35" s="30"/>
      <c r="R35" s="30"/>
      <c r="S35" s="18" t="s">
        <v>55</v>
      </c>
      <c r="T35" s="42" t="str">
        <f>'[2]08-06-2018'!$AQ$16</f>
        <v>08-06-2018</v>
      </c>
      <c r="U35" s="30"/>
      <c r="V35" s="57">
        <v>69000</v>
      </c>
      <c r="W35" s="55">
        <v>1000</v>
      </c>
      <c r="X35" s="20" t="s">
        <v>296</v>
      </c>
      <c r="Y35" s="38"/>
      <c r="Z35" s="30"/>
    </row>
    <row r="36" spans="1:26" ht="16.5">
      <c r="A36" s="20">
        <v>28</v>
      </c>
      <c r="B36" s="59" t="s">
        <v>218</v>
      </c>
      <c r="C36" s="59" t="s">
        <v>151</v>
      </c>
      <c r="D36" s="60" t="s">
        <v>69</v>
      </c>
      <c r="E36" s="59" t="s">
        <v>221</v>
      </c>
      <c r="F36" s="60" t="s">
        <v>53</v>
      </c>
      <c r="G36" s="61" t="s">
        <v>73</v>
      </c>
      <c r="H36" s="63" t="s">
        <v>219</v>
      </c>
      <c r="I36" s="63" t="s">
        <v>80</v>
      </c>
      <c r="J36" s="59" t="s">
        <v>76</v>
      </c>
      <c r="K36" s="63" t="s">
        <v>28</v>
      </c>
      <c r="L36" s="60" t="s">
        <v>14</v>
      </c>
      <c r="M36" s="63" t="s">
        <v>220</v>
      </c>
      <c r="N36" s="30"/>
      <c r="O36" s="19" t="s">
        <v>70</v>
      </c>
      <c r="P36" s="30"/>
      <c r="Q36" s="30"/>
      <c r="R36" s="30"/>
      <c r="S36" s="18" t="s">
        <v>55</v>
      </c>
      <c r="T36" s="42" t="str">
        <f>'[2]08-06-2018'!$AQ$16</f>
        <v>08-06-2018</v>
      </c>
      <c r="U36" s="30"/>
      <c r="V36" s="57">
        <v>69000</v>
      </c>
      <c r="W36" s="55">
        <v>1000</v>
      </c>
      <c r="X36" s="20" t="s">
        <v>296</v>
      </c>
      <c r="Y36" s="39"/>
      <c r="Z36" s="30"/>
    </row>
    <row r="37" spans="1:26" ht="16.5">
      <c r="A37" s="20">
        <v>29</v>
      </c>
      <c r="B37" s="59" t="s">
        <v>222</v>
      </c>
      <c r="C37" s="59" t="s">
        <v>156</v>
      </c>
      <c r="D37" s="60" t="s">
        <v>69</v>
      </c>
      <c r="E37" s="59" t="s">
        <v>90</v>
      </c>
      <c r="F37" s="60" t="s">
        <v>53</v>
      </c>
      <c r="G37" s="61" t="s">
        <v>73</v>
      </c>
      <c r="H37" s="63" t="s">
        <v>223</v>
      </c>
      <c r="I37" s="63" t="s">
        <v>93</v>
      </c>
      <c r="J37" s="59" t="s">
        <v>225</v>
      </c>
      <c r="K37" s="63" t="s">
        <v>246</v>
      </c>
      <c r="L37" s="60" t="s">
        <v>14</v>
      </c>
      <c r="M37" s="63" t="s">
        <v>224</v>
      </c>
      <c r="N37" s="30"/>
      <c r="O37" s="19" t="s">
        <v>70</v>
      </c>
      <c r="P37" s="30"/>
      <c r="Q37" s="30"/>
      <c r="R37" s="30"/>
      <c r="S37" s="18" t="s">
        <v>55</v>
      </c>
      <c r="T37" s="42" t="str">
        <f>'[2]08-06-2018'!$AQ$16</f>
        <v>08-06-2018</v>
      </c>
      <c r="U37" s="30"/>
      <c r="V37" s="57">
        <v>69000</v>
      </c>
      <c r="W37" s="55">
        <v>1000</v>
      </c>
      <c r="X37" s="20" t="s">
        <v>296</v>
      </c>
      <c r="Y37" s="38"/>
      <c r="Z37" s="30"/>
    </row>
    <row r="38" spans="1:26" ht="16.5">
      <c r="A38" s="20">
        <v>30</v>
      </c>
      <c r="B38" s="59" t="s">
        <v>226</v>
      </c>
      <c r="C38" s="59" t="s">
        <v>161</v>
      </c>
      <c r="D38" s="60" t="s">
        <v>69</v>
      </c>
      <c r="E38" s="59" t="s">
        <v>90</v>
      </c>
      <c r="F38" s="60" t="s">
        <v>53</v>
      </c>
      <c r="G38" s="61" t="s">
        <v>229</v>
      </c>
      <c r="H38" s="63" t="s">
        <v>100</v>
      </c>
      <c r="I38" s="63" t="s">
        <v>227</v>
      </c>
      <c r="J38" s="59" t="s">
        <v>78</v>
      </c>
      <c r="K38" s="63" t="s">
        <v>28</v>
      </c>
      <c r="L38" s="60" t="s">
        <v>14</v>
      </c>
      <c r="M38" s="63" t="s">
        <v>228</v>
      </c>
      <c r="N38" s="30"/>
      <c r="O38" s="19" t="s">
        <v>70</v>
      </c>
      <c r="P38" s="30"/>
      <c r="Q38" s="30"/>
      <c r="R38" s="30"/>
      <c r="S38" s="18" t="s">
        <v>55</v>
      </c>
      <c r="T38" s="42" t="str">
        <f>'[2]08-06-2018'!$AQ$16</f>
        <v>08-06-2018</v>
      </c>
      <c r="U38" s="30"/>
      <c r="V38" s="57">
        <v>69000</v>
      </c>
      <c r="W38" s="55">
        <v>1000</v>
      </c>
      <c r="X38" s="20" t="s">
        <v>296</v>
      </c>
      <c r="Y38" s="39"/>
      <c r="Z38" s="30"/>
    </row>
    <row r="39" spans="1:26" ht="16.5">
      <c r="A39" s="20">
        <v>31</v>
      </c>
      <c r="B39" s="59" t="s">
        <v>230</v>
      </c>
      <c r="C39" s="59" t="s">
        <v>161</v>
      </c>
      <c r="D39" s="60" t="s">
        <v>69</v>
      </c>
      <c r="E39" s="59"/>
      <c r="F39" s="60" t="s">
        <v>53</v>
      </c>
      <c r="G39" s="64" t="s">
        <v>229</v>
      </c>
      <c r="H39" s="63" t="s">
        <v>231</v>
      </c>
      <c r="I39" s="63" t="s">
        <v>232</v>
      </c>
      <c r="J39" s="59" t="s">
        <v>89</v>
      </c>
      <c r="K39" s="63" t="s">
        <v>28</v>
      </c>
      <c r="L39" s="60" t="s">
        <v>14</v>
      </c>
      <c r="M39" s="63" t="s">
        <v>233</v>
      </c>
      <c r="N39" s="30"/>
      <c r="O39" s="19" t="s">
        <v>70</v>
      </c>
      <c r="P39" s="30"/>
      <c r="Q39" s="30"/>
      <c r="R39" s="30"/>
      <c r="S39" s="18" t="s">
        <v>55</v>
      </c>
      <c r="T39" s="42" t="str">
        <f>'[2]08-06-2018'!$AQ$16</f>
        <v>08-06-2018</v>
      </c>
      <c r="U39" s="30"/>
      <c r="V39" s="57">
        <v>69000</v>
      </c>
      <c r="W39" s="55">
        <v>1000</v>
      </c>
      <c r="X39" s="20" t="s">
        <v>296</v>
      </c>
      <c r="Y39" s="38"/>
      <c r="Z39" s="30"/>
    </row>
    <row r="40" spans="1:26" ht="16.5">
      <c r="A40" s="20">
        <v>32</v>
      </c>
      <c r="B40" s="59" t="s">
        <v>234</v>
      </c>
      <c r="C40" s="59" t="s">
        <v>161</v>
      </c>
      <c r="D40" s="60" t="s">
        <v>69</v>
      </c>
      <c r="E40" s="59"/>
      <c r="F40" s="60" t="s">
        <v>53</v>
      </c>
      <c r="G40" s="64" t="s">
        <v>229</v>
      </c>
      <c r="H40" s="63" t="s">
        <v>235</v>
      </c>
      <c r="I40" s="63" t="s">
        <v>236</v>
      </c>
      <c r="J40" s="59" t="s">
        <v>238</v>
      </c>
      <c r="K40" s="63" t="s">
        <v>28</v>
      </c>
      <c r="L40" s="60" t="s">
        <v>14</v>
      </c>
      <c r="M40" s="63" t="s">
        <v>237</v>
      </c>
      <c r="N40" s="30"/>
      <c r="O40" s="19" t="s">
        <v>70</v>
      </c>
      <c r="P40" s="30"/>
      <c r="Q40" s="30"/>
      <c r="R40" s="30"/>
      <c r="S40" s="18" t="s">
        <v>55</v>
      </c>
      <c r="T40" s="42" t="str">
        <f>'[2]08-06-2018'!$AQ$16</f>
        <v>08-06-2018</v>
      </c>
      <c r="U40" s="30"/>
      <c r="V40" s="57">
        <v>69000</v>
      </c>
      <c r="W40" s="55">
        <v>1000</v>
      </c>
      <c r="X40" s="20" t="s">
        <v>296</v>
      </c>
      <c r="Y40" s="38"/>
      <c r="Z40" s="30"/>
    </row>
    <row r="41" spans="1:26" ht="16.5">
      <c r="A41" s="20">
        <v>33</v>
      </c>
      <c r="B41" s="59" t="s">
        <v>239</v>
      </c>
      <c r="C41" s="59" t="s">
        <v>161</v>
      </c>
      <c r="D41" s="60" t="s">
        <v>69</v>
      </c>
      <c r="E41" s="59"/>
      <c r="F41" s="60" t="s">
        <v>53</v>
      </c>
      <c r="G41" s="64" t="s">
        <v>229</v>
      </c>
      <c r="H41" s="63" t="s">
        <v>240</v>
      </c>
      <c r="I41" s="63" t="s">
        <v>71</v>
      </c>
      <c r="J41" s="63" t="s">
        <v>72</v>
      </c>
      <c r="K41" s="63" t="s">
        <v>28</v>
      </c>
      <c r="L41" s="60" t="s">
        <v>21</v>
      </c>
      <c r="M41" s="63" t="s">
        <v>241</v>
      </c>
      <c r="N41" s="30"/>
      <c r="O41" s="19" t="s">
        <v>70</v>
      </c>
      <c r="P41" s="30"/>
      <c r="Q41" s="30"/>
      <c r="R41" s="30"/>
      <c r="S41" s="18" t="s">
        <v>55</v>
      </c>
      <c r="T41" s="42" t="str">
        <f>'[2]08-06-2018'!$AQ$16</f>
        <v>08-06-2018</v>
      </c>
      <c r="U41" s="30"/>
      <c r="V41" s="58">
        <v>99000</v>
      </c>
      <c r="W41" s="55">
        <v>1000</v>
      </c>
      <c r="X41" s="20" t="s">
        <v>296</v>
      </c>
      <c r="Y41" s="38"/>
      <c r="Z41" s="30"/>
    </row>
    <row r="42" spans="1:26" ht="16.5">
      <c r="A42" s="20">
        <v>34</v>
      </c>
      <c r="B42" s="59" t="s">
        <v>242</v>
      </c>
      <c r="C42" s="59" t="s">
        <v>161</v>
      </c>
      <c r="D42" s="60" t="s">
        <v>69</v>
      </c>
      <c r="E42" s="59"/>
      <c r="F42" s="60" t="s">
        <v>53</v>
      </c>
      <c r="G42" s="64" t="s">
        <v>229</v>
      </c>
      <c r="H42" s="63" t="s">
        <v>243</v>
      </c>
      <c r="I42" s="63" t="s">
        <v>244</v>
      </c>
      <c r="J42" s="59" t="s">
        <v>76</v>
      </c>
      <c r="K42" s="63" t="s">
        <v>28</v>
      </c>
      <c r="L42" s="60" t="s">
        <v>14</v>
      </c>
      <c r="M42" s="63" t="s">
        <v>245</v>
      </c>
      <c r="N42" s="30"/>
      <c r="O42" s="19" t="s">
        <v>70</v>
      </c>
      <c r="P42" s="30"/>
      <c r="Q42" s="30"/>
      <c r="R42" s="30"/>
      <c r="S42" s="18" t="s">
        <v>55</v>
      </c>
      <c r="T42" s="42" t="str">
        <f>'[2]08-06-2018'!$AQ$16</f>
        <v>08-06-2018</v>
      </c>
      <c r="U42" s="30"/>
      <c r="V42" s="57">
        <v>69000</v>
      </c>
      <c r="W42" s="55">
        <v>1000</v>
      </c>
      <c r="X42" s="20" t="s">
        <v>296</v>
      </c>
      <c r="Y42" s="38"/>
      <c r="Z42" s="30"/>
    </row>
    <row r="43" ht="15">
      <c r="V43" s="56">
        <f>SUM(V9:V42)</f>
        <v>2646000</v>
      </c>
    </row>
    <row r="44" spans="2:24" ht="15">
      <c r="B44" s="66"/>
      <c r="C44" s="67"/>
      <c r="D44"/>
      <c r="E44" s="2"/>
      <c r="G44" s="68"/>
      <c r="H44" s="69"/>
      <c r="I44" s="70"/>
      <c r="J44" s="2"/>
      <c r="M44" s="2"/>
      <c r="O44" s="2"/>
      <c r="V44" s="71" t="s">
        <v>297</v>
      </c>
      <c r="W44" s="46"/>
      <c r="X44" s="46"/>
    </row>
    <row r="45" spans="1:24" ht="15">
      <c r="A45" s="71" t="s">
        <v>298</v>
      </c>
      <c r="B45" s="46"/>
      <c r="C45" s="47"/>
      <c r="D45" s="46"/>
      <c r="E45" s="46"/>
      <c r="V45" s="46" t="s">
        <v>299</v>
      </c>
      <c r="W45" s="46"/>
      <c r="X45" s="46"/>
    </row>
    <row r="46" spans="1:24" ht="15">
      <c r="A46" s="46"/>
      <c r="B46" s="46"/>
      <c r="C46" s="47"/>
      <c r="D46" s="46"/>
      <c r="E46" s="46"/>
      <c r="V46" s="46"/>
      <c r="W46" s="46"/>
      <c r="X46" s="46"/>
    </row>
    <row r="47" spans="1:24" ht="15">
      <c r="A47" s="71" t="s">
        <v>300</v>
      </c>
      <c r="B47" s="46"/>
      <c r="C47" s="47"/>
      <c r="D47" s="46"/>
      <c r="E47" s="46"/>
      <c r="V47" s="46" t="s">
        <v>300</v>
      </c>
      <c r="W47" s="46"/>
      <c r="X47" s="46"/>
    </row>
    <row r="48" spans="1:24" ht="15">
      <c r="A48" s="46"/>
      <c r="B48" s="46"/>
      <c r="C48" s="47"/>
      <c r="D48" s="46"/>
      <c r="E48" s="46"/>
      <c r="V48" s="46"/>
      <c r="W48" s="46"/>
      <c r="X48" s="46"/>
    </row>
    <row r="49" spans="1:24" ht="15">
      <c r="A49" s="72" t="s">
        <v>301</v>
      </c>
      <c r="B49" s="46"/>
      <c r="C49" s="47"/>
      <c r="D49" s="46"/>
      <c r="E49" s="46"/>
      <c r="V49" s="72" t="s">
        <v>302</v>
      </c>
      <c r="W49" s="46"/>
      <c r="X49" s="46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K9:K42">
      <formula1>"10|SIM C,11|SIM A,12|SIM BI,13|SIM A UMUM,14|SIM BI UMUM,15|SIM BII UMUM,20|STNK,30|SIM&amp;STNK,40|KENDARAAN,50|BUKU KIR"</formula1>
    </dataValidation>
    <dataValidation type="list" allowBlank="1" showInputMessage="1" showErrorMessage="1" sqref="D9:D42">
      <formula1>"BIRU,MERAH"</formula1>
    </dataValidation>
  </dataValidations>
  <printOptions/>
  <pageMargins left="1.44" right="0.2" top="0.748031496062992" bottom="0.748031496062992" header="0.31496062992126" footer="0.31496062992126"/>
  <pageSetup horizontalDpi="600" verticalDpi="600" orientation="landscape" paperSize="5" scale="102" r:id="rId2"/>
  <colBreaks count="1" manualBreakCount="1">
    <brk id="24" max="4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="120" zoomScaleNormal="85" zoomScaleSheetLayoutView="120" workbookViewId="0" topLeftCell="A34">
      <selection activeCell="M6" sqref="M6:M7"/>
    </sheetView>
  </sheetViews>
  <sheetFormatPr defaultColWidth="9.140625" defaultRowHeight="15"/>
  <cols>
    <col min="1" max="1" width="4.7109375" style="2" customWidth="1"/>
    <col min="2" max="2" width="13.7109375" style="0" customWidth="1"/>
    <col min="3" max="3" width="12.421875" style="3" bestFit="1" customWidth="1"/>
    <col min="4" max="4" width="6.7109375" style="0" customWidth="1"/>
    <col min="5" max="5" width="13.8515625" style="0" bestFit="1" customWidth="1"/>
    <col min="6" max="6" width="12.140625" style="0" customWidth="1"/>
    <col min="7" max="7" width="10.00390625" style="0" bestFit="1" customWidth="1"/>
    <col min="8" max="8" width="13.28125" style="0" customWidth="1"/>
    <col min="9" max="9" width="12.8515625" style="0" customWidth="1"/>
    <col min="10" max="10" width="20.8515625" style="0" customWidth="1"/>
    <col min="11" max="11" width="12.28125" style="0" customWidth="1"/>
    <col min="12" max="12" width="14.28125" style="0" customWidth="1"/>
    <col min="13" max="13" width="11.140625" style="0" customWidth="1"/>
  </cols>
  <sheetData>
    <row r="1" spans="1:4" ht="15" customHeight="1">
      <c r="A1" s="5" t="s">
        <v>57</v>
      </c>
      <c r="B1" s="5"/>
      <c r="C1" s="5"/>
      <c r="D1" s="5"/>
    </row>
    <row r="2" spans="1:13" ht="15">
      <c r="A2" s="5" t="s">
        <v>58</v>
      </c>
      <c r="B2" s="5"/>
      <c r="C2" s="5"/>
      <c r="D2" s="5"/>
      <c r="F2" s="6" t="s">
        <v>60</v>
      </c>
      <c r="G2" s="7"/>
      <c r="H2" s="7"/>
      <c r="I2" s="7"/>
      <c r="J2" s="7"/>
      <c r="K2" s="7"/>
      <c r="L2" s="8"/>
      <c r="M2" s="5"/>
    </row>
    <row r="3" spans="1:13" ht="15">
      <c r="A3" s="5" t="s">
        <v>59</v>
      </c>
      <c r="B3" s="5"/>
      <c r="C3" s="5"/>
      <c r="D3" s="5"/>
      <c r="F3" s="9" t="s">
        <v>61</v>
      </c>
      <c r="G3" s="10"/>
      <c r="H3" s="10"/>
      <c r="I3" s="10"/>
      <c r="J3" s="10"/>
      <c r="K3" s="10"/>
      <c r="L3" s="5"/>
      <c r="M3" s="5"/>
    </row>
    <row r="4" spans="1:13" ht="15">
      <c r="A4" s="5"/>
      <c r="B4" s="5"/>
      <c r="C4" s="5"/>
      <c r="D4" s="5"/>
      <c r="F4" s="11" t="s">
        <v>102</v>
      </c>
      <c r="G4" s="10"/>
      <c r="H4" s="10"/>
      <c r="I4" s="10"/>
      <c r="J4" s="10"/>
      <c r="K4" s="10"/>
      <c r="L4" s="5"/>
      <c r="M4" s="5"/>
    </row>
    <row r="5" spans="1:13" ht="17.25" customHeight="1">
      <c r="A5" s="5"/>
      <c r="B5" s="5"/>
      <c r="C5" s="5"/>
      <c r="D5" s="5"/>
      <c r="F5" s="11"/>
      <c r="G5" s="10"/>
      <c r="H5" s="10"/>
      <c r="I5" s="10"/>
      <c r="J5" s="10"/>
      <c r="K5" s="10"/>
      <c r="L5" s="5"/>
      <c r="M5" s="5"/>
    </row>
    <row r="6" spans="1:13" s="13" customFormat="1" ht="19.5" customHeight="1">
      <c r="A6" s="75" t="s">
        <v>0</v>
      </c>
      <c r="B6" s="15" t="s">
        <v>34</v>
      </c>
      <c r="C6" s="16" t="s">
        <v>36</v>
      </c>
      <c r="D6" s="77" t="s">
        <v>1</v>
      </c>
      <c r="E6" s="15" t="s">
        <v>34</v>
      </c>
      <c r="F6" s="15" t="s">
        <v>39</v>
      </c>
      <c r="G6" s="15" t="s">
        <v>41</v>
      </c>
      <c r="H6" s="15" t="s">
        <v>2</v>
      </c>
      <c r="I6" s="15" t="s">
        <v>3</v>
      </c>
      <c r="J6" s="77" t="s">
        <v>4</v>
      </c>
      <c r="K6" s="79" t="s">
        <v>5</v>
      </c>
      <c r="L6" s="14" t="s">
        <v>51</v>
      </c>
      <c r="M6" s="73" t="s">
        <v>6</v>
      </c>
    </row>
    <row r="7" spans="1:13" s="13" customFormat="1" ht="19.5" customHeight="1">
      <c r="A7" s="76"/>
      <c r="B7" s="34" t="s">
        <v>35</v>
      </c>
      <c r="C7" s="35" t="s">
        <v>37</v>
      </c>
      <c r="D7" s="78"/>
      <c r="E7" s="32" t="s">
        <v>38</v>
      </c>
      <c r="F7" s="32" t="s">
        <v>40</v>
      </c>
      <c r="G7" s="32" t="s">
        <v>42</v>
      </c>
      <c r="H7" s="32" t="s">
        <v>56</v>
      </c>
      <c r="I7" s="32" t="s">
        <v>56</v>
      </c>
      <c r="J7" s="78"/>
      <c r="K7" s="80"/>
      <c r="L7" s="33" t="s">
        <v>52</v>
      </c>
      <c r="M7" s="74"/>
    </row>
    <row r="8" spans="1:13" ht="15" customHeight="1">
      <c r="A8" s="20">
        <v>1</v>
      </c>
      <c r="B8" s="24" t="str">
        <f>'perkara full'!B9</f>
        <v>6705836</v>
      </c>
      <c r="C8" s="24" t="str">
        <f>'perkara full'!C9</f>
        <v>18-05-2018</v>
      </c>
      <c r="D8" s="18" t="s">
        <v>69</v>
      </c>
      <c r="E8" s="24"/>
      <c r="F8" s="18" t="s">
        <v>53</v>
      </c>
      <c r="G8" s="37" t="str">
        <f>'perkara full'!G9</f>
        <v>NABILA</v>
      </c>
      <c r="H8" s="26" t="str">
        <f>'perkara full'!H9</f>
        <v>YANTO</v>
      </c>
      <c r="I8" s="25" t="str">
        <f>'perkara full'!I9</f>
        <v>CIPOCOK</v>
      </c>
      <c r="J8" s="24" t="str">
        <f>'perkara full'!J9</f>
        <v>291 (1) jo 106 (8) UULLAJ</v>
      </c>
      <c r="K8" s="25" t="s">
        <v>28</v>
      </c>
      <c r="L8" s="18" t="s">
        <v>14</v>
      </c>
      <c r="M8" s="25" t="s">
        <v>107</v>
      </c>
    </row>
    <row r="9" spans="1:13" ht="15" customHeight="1">
      <c r="A9" s="20">
        <v>2</v>
      </c>
      <c r="B9" s="24" t="str">
        <f>'perkara full'!B10</f>
        <v>6705090</v>
      </c>
      <c r="C9" s="24" t="str">
        <f>'perkara full'!C10</f>
        <v>22-05-2018</v>
      </c>
      <c r="D9" s="18" t="s">
        <v>69</v>
      </c>
      <c r="E9" s="24"/>
      <c r="F9" s="18" t="s">
        <v>53</v>
      </c>
      <c r="G9" s="37" t="str">
        <f>'perkara full'!G10</f>
        <v>ICU S</v>
      </c>
      <c r="H9" s="26" t="str">
        <f>'perkara full'!H10</f>
        <v>ROY</v>
      </c>
      <c r="I9" s="25" t="str">
        <f>'perkara full'!I10</f>
        <v>SUKASARI</v>
      </c>
      <c r="J9" s="24" t="str">
        <f>'perkara full'!J10</f>
        <v>291 (2) jo 106 (8) UULLAJ</v>
      </c>
      <c r="K9" s="25" t="s">
        <v>246</v>
      </c>
      <c r="L9" s="18" t="s">
        <v>14</v>
      </c>
      <c r="M9" s="25" t="s">
        <v>112</v>
      </c>
    </row>
    <row r="10" spans="1:13" ht="15" customHeight="1">
      <c r="A10" s="20">
        <v>3</v>
      </c>
      <c r="B10" s="24" t="str">
        <f>'perkara full'!B11</f>
        <v>6705556</v>
      </c>
      <c r="C10" s="24" t="str">
        <f>'perkara full'!C11</f>
        <v>21-05-2018</v>
      </c>
      <c r="D10" s="18" t="s">
        <v>69</v>
      </c>
      <c r="E10" s="24"/>
      <c r="F10" s="18" t="s">
        <v>53</v>
      </c>
      <c r="G10" s="37" t="str">
        <f>'perkara full'!G11</f>
        <v>ELI P</v>
      </c>
      <c r="H10" s="26" t="str">
        <f>'perkara full'!H11</f>
        <v>BASIR</v>
      </c>
      <c r="I10" s="25" t="str">
        <f>'perkara full'!I11</f>
        <v>KASEMEN</v>
      </c>
      <c r="J10" s="24" t="str">
        <f>'perkara full'!J11</f>
        <v>291 (1) jo 106 (8) UULLAJ</v>
      </c>
      <c r="K10" s="25" t="s">
        <v>28</v>
      </c>
      <c r="L10" s="18" t="s">
        <v>14</v>
      </c>
      <c r="M10" s="25" t="s">
        <v>116</v>
      </c>
    </row>
    <row r="11" spans="1:13" ht="15" customHeight="1">
      <c r="A11" s="20">
        <v>4</v>
      </c>
      <c r="B11" s="24" t="str">
        <f>'perkara full'!B12</f>
        <v>6705971</v>
      </c>
      <c r="C11" s="24" t="str">
        <f>'perkara full'!C12</f>
        <v>22-05-2018</v>
      </c>
      <c r="D11" s="18" t="s">
        <v>69</v>
      </c>
      <c r="E11" s="24"/>
      <c r="F11" s="18" t="s">
        <v>53</v>
      </c>
      <c r="G11" s="37" t="str">
        <f>'perkara full'!G12</f>
        <v>DERI P</v>
      </c>
      <c r="H11" s="26" t="str">
        <f>'perkara full'!H12</f>
        <v>AHYAN</v>
      </c>
      <c r="I11" s="25" t="str">
        <f>'perkara full'!I12</f>
        <v>KASEMEN</v>
      </c>
      <c r="J11" s="24" t="str">
        <f>'perkara full'!J12</f>
        <v>288 (1) jo 106 (5)(a) UULLAJ</v>
      </c>
      <c r="K11" s="25" t="s">
        <v>246</v>
      </c>
      <c r="L11" s="18" t="s">
        <v>14</v>
      </c>
      <c r="M11" s="25" t="s">
        <v>119</v>
      </c>
    </row>
    <row r="12" spans="1:13" ht="15" customHeight="1">
      <c r="A12" s="20">
        <v>5</v>
      </c>
      <c r="B12" s="24" t="str">
        <f>'perkara full'!B13</f>
        <v>6705972</v>
      </c>
      <c r="C12" s="24" t="str">
        <f>'perkara full'!C13</f>
        <v>22-05-2018</v>
      </c>
      <c r="D12" s="18" t="s">
        <v>69</v>
      </c>
      <c r="E12" s="24" t="str">
        <f>'perkara full'!E13</f>
        <v>229550015541387</v>
      </c>
      <c r="F12" s="18" t="s">
        <v>53</v>
      </c>
      <c r="G12" s="37" t="str">
        <f>'perkara full'!G13</f>
        <v>DERI P</v>
      </c>
      <c r="H12" s="26" t="str">
        <f>'perkara full'!H13</f>
        <v>HENDAR</v>
      </c>
      <c r="I12" s="25" t="str">
        <f>'perkara full'!I13</f>
        <v>CURUG MANIS</v>
      </c>
      <c r="J12" s="24" t="str">
        <f>'perkara full'!J13</f>
        <v>291 (1) jo 106 (8) UULLAJ</v>
      </c>
      <c r="K12" s="25" t="s">
        <v>28</v>
      </c>
      <c r="L12" s="18" t="s">
        <v>14</v>
      </c>
      <c r="M12" s="25" t="s">
        <v>123</v>
      </c>
    </row>
    <row r="13" spans="1:13" ht="15" customHeight="1">
      <c r="A13" s="20">
        <v>6</v>
      </c>
      <c r="B13" s="24" t="str">
        <f>'perkara full'!B14</f>
        <v>6705974</v>
      </c>
      <c r="C13" s="24" t="str">
        <f>'perkara full'!C14</f>
        <v>22-05-2018</v>
      </c>
      <c r="D13" s="18" t="s">
        <v>69</v>
      </c>
      <c r="E13" s="24" t="str">
        <f>'perkara full'!E14</f>
        <v>229550015541395</v>
      </c>
      <c r="F13" s="18" t="s">
        <v>53</v>
      </c>
      <c r="G13" s="37" t="str">
        <f>'perkara full'!G14</f>
        <v>DERI P</v>
      </c>
      <c r="H13" s="26" t="str">
        <f>'perkara full'!H14</f>
        <v>SAIDINA</v>
      </c>
      <c r="I13" s="25" t="str">
        <f>'perkara full'!I14</f>
        <v>WALANTAKA</v>
      </c>
      <c r="J13" s="24" t="str">
        <f>'perkara full'!J14</f>
        <v>291 (1) jo 106 (8) UULLAJ</v>
      </c>
      <c r="K13" s="25" t="s">
        <v>22</v>
      </c>
      <c r="L13" s="18" t="s">
        <v>14</v>
      </c>
      <c r="M13" s="25" t="s">
        <v>127</v>
      </c>
    </row>
    <row r="14" spans="1:13" ht="15" customHeight="1">
      <c r="A14" s="20">
        <v>7</v>
      </c>
      <c r="B14" s="24" t="str">
        <f>'perkara full'!B15</f>
        <v>6686793</v>
      </c>
      <c r="C14" s="24" t="str">
        <f>'perkara full'!C15</f>
        <v>21-05-2018</v>
      </c>
      <c r="D14" s="18" t="s">
        <v>69</v>
      </c>
      <c r="E14" s="24" t="str">
        <f>'perkara full'!E15</f>
        <v>229550015501210</v>
      </c>
      <c r="F14" s="18" t="s">
        <v>53</v>
      </c>
      <c r="G14" s="37" t="str">
        <f>'perkara full'!G15</f>
        <v>PRAYOGA</v>
      </c>
      <c r="H14" s="26" t="str">
        <f>'perkara full'!H15</f>
        <v>ROFI</v>
      </c>
      <c r="I14" s="25" t="str">
        <f>'perkara full'!I15</f>
        <v>PANDEGLANG</v>
      </c>
      <c r="J14" s="24" t="str">
        <f>'perkara full'!J15</f>
        <v>291 (2) jo 106 (8) UULLAJ</v>
      </c>
      <c r="K14" s="25" t="s">
        <v>28</v>
      </c>
      <c r="L14" s="18" t="s">
        <v>14</v>
      </c>
      <c r="M14" s="25" t="s">
        <v>131</v>
      </c>
    </row>
    <row r="15" spans="1:13" ht="15" customHeight="1">
      <c r="A15" s="20">
        <v>8</v>
      </c>
      <c r="B15" s="24" t="str">
        <f>'perkara full'!B16</f>
        <v>6686794</v>
      </c>
      <c r="C15" s="24" t="str">
        <f>'perkara full'!C16</f>
        <v>21-05-2018</v>
      </c>
      <c r="D15" s="18" t="s">
        <v>69</v>
      </c>
      <c r="E15" s="24"/>
      <c r="F15" s="18" t="s">
        <v>53</v>
      </c>
      <c r="G15" s="37" t="str">
        <f>'perkara full'!G16</f>
        <v>PRAYOGA</v>
      </c>
      <c r="H15" s="26" t="str">
        <f>'perkara full'!H16</f>
        <v>SUPRIYADI</v>
      </c>
      <c r="I15" s="25" t="str">
        <f>'perkara full'!I16</f>
        <v>SERANG</v>
      </c>
      <c r="J15" s="24" t="str">
        <f>'perkara full'!J16</f>
        <v>291 (2) jo 106 (8) UULLAJ</v>
      </c>
      <c r="K15" s="25" t="s">
        <v>22</v>
      </c>
      <c r="L15" s="18" t="s">
        <v>14</v>
      </c>
      <c r="M15" s="25" t="s">
        <v>136</v>
      </c>
    </row>
    <row r="16" spans="1:13" ht="15" customHeight="1">
      <c r="A16" s="20">
        <v>9</v>
      </c>
      <c r="B16" s="24" t="str">
        <f>'perkara full'!B17</f>
        <v>6705077</v>
      </c>
      <c r="C16" s="24" t="str">
        <f>'perkara full'!C17</f>
        <v>24-05-2018</v>
      </c>
      <c r="D16" s="18" t="s">
        <v>69</v>
      </c>
      <c r="E16" s="24" t="str">
        <f>'perkara full'!E17</f>
        <v>229550015558671</v>
      </c>
      <c r="F16" s="18" t="s">
        <v>53</v>
      </c>
      <c r="G16" s="37" t="str">
        <f>'perkara full'!G17</f>
        <v>PRAYOGA</v>
      </c>
      <c r="H16" s="26" t="str">
        <f>'perkara full'!H17</f>
        <v>FASNI</v>
      </c>
      <c r="I16" s="25" t="str">
        <f>'perkara full'!I17</f>
        <v>SERANG</v>
      </c>
      <c r="J16" s="24" t="str">
        <f>'perkara full'!J17</f>
        <v>291 (2) jo 106 (8) UULLAJ</v>
      </c>
      <c r="K16" s="25" t="s">
        <v>28</v>
      </c>
      <c r="L16" s="18" t="s">
        <v>14</v>
      </c>
      <c r="M16" s="25" t="s">
        <v>140</v>
      </c>
    </row>
    <row r="17" spans="1:13" ht="15" customHeight="1">
      <c r="A17" s="20">
        <v>10</v>
      </c>
      <c r="B17" s="24" t="str">
        <f>'perkara full'!B18</f>
        <v>6705085</v>
      </c>
      <c r="C17" s="24" t="str">
        <f>'perkara full'!C18</f>
        <v>23-05-2018</v>
      </c>
      <c r="D17" s="18" t="s">
        <v>69</v>
      </c>
      <c r="E17" s="24">
        <f>'perkara full'!E18</f>
      </c>
      <c r="F17" s="18" t="s">
        <v>53</v>
      </c>
      <c r="G17" s="37" t="str">
        <f>'perkara full'!G18</f>
        <v>PRAYOGA</v>
      </c>
      <c r="H17" s="26" t="str">
        <f>'perkara full'!H18</f>
        <v>HAMBALI</v>
      </c>
      <c r="I17" s="25" t="str">
        <f>'perkara full'!I18</f>
        <v>SERANG</v>
      </c>
      <c r="J17" s="24" t="str">
        <f>'perkara full'!J18</f>
        <v>291 (2) jo 106 (8) UULLAJ</v>
      </c>
      <c r="K17" s="25" t="s">
        <v>28</v>
      </c>
      <c r="L17" s="18" t="s">
        <v>14</v>
      </c>
      <c r="M17" s="25" t="s">
        <v>144</v>
      </c>
    </row>
    <row r="18" spans="1:13" ht="15" customHeight="1">
      <c r="A18" s="20">
        <v>11</v>
      </c>
      <c r="B18" s="24" t="str">
        <f>'perkara full'!B19</f>
        <v>6660913</v>
      </c>
      <c r="C18" s="24" t="str">
        <f>'perkara full'!C19</f>
        <v>25-05-2018</v>
      </c>
      <c r="D18" s="18" t="s">
        <v>69</v>
      </c>
      <c r="E18" s="24" t="str">
        <f>'perkara full'!E19</f>
        <v>229550015569573</v>
      </c>
      <c r="F18" s="18" t="s">
        <v>53</v>
      </c>
      <c r="G18" s="37" t="str">
        <f>'perkara full'!G19</f>
        <v>PRAYOGA</v>
      </c>
      <c r="H18" s="26" t="str">
        <f>'perkara full'!H19</f>
        <v>SUIRAT</v>
      </c>
      <c r="I18" s="25" t="str">
        <f>'perkara full'!I19</f>
        <v>SERANG</v>
      </c>
      <c r="J18" s="24" t="str">
        <f>'perkara full'!J19</f>
        <v>291 (2) jo 106 (8) UULLAJ</v>
      </c>
      <c r="K18" s="25" t="s">
        <v>28</v>
      </c>
      <c r="L18" s="18" t="s">
        <v>14</v>
      </c>
      <c r="M18" s="25" t="s">
        <v>148</v>
      </c>
    </row>
    <row r="19" spans="1:13" ht="15" customHeight="1">
      <c r="A19" s="20">
        <v>12</v>
      </c>
      <c r="B19" s="24" t="str">
        <f>'perkara full'!B20</f>
        <v>6705136</v>
      </c>
      <c r="C19" s="24" t="str">
        <f>'perkara full'!C20</f>
        <v>28-05-2018</v>
      </c>
      <c r="D19" s="18" t="s">
        <v>69</v>
      </c>
      <c r="E19" s="24" t="str">
        <f>'perkara full'!E20</f>
        <v>229550015635261</v>
      </c>
      <c r="F19" s="18" t="s">
        <v>53</v>
      </c>
      <c r="G19" s="37" t="str">
        <f>'perkara full'!G20</f>
        <v>MARZUKI</v>
      </c>
      <c r="H19" s="26" t="str">
        <f>'perkara full'!H20</f>
        <v>SUHENDRA</v>
      </c>
      <c r="I19" s="25" t="str">
        <f>'perkara full'!I20</f>
        <v>PONTANG</v>
      </c>
      <c r="J19" s="24" t="str">
        <f>'perkara full'!J20</f>
        <v>288 (1) jo 106 (5)(a) UULLAJ</v>
      </c>
      <c r="K19" s="25" t="s">
        <v>23</v>
      </c>
      <c r="L19" s="18" t="s">
        <v>16</v>
      </c>
      <c r="M19" s="25" t="s">
        <v>153</v>
      </c>
    </row>
    <row r="20" spans="1:13" ht="15" customHeight="1">
      <c r="A20" s="20">
        <v>13</v>
      </c>
      <c r="B20" s="24" t="str">
        <f>'perkara full'!B21</f>
        <v>6705990</v>
      </c>
      <c r="C20" s="24" t="str">
        <f>'perkara full'!C21</f>
        <v>31-05-2018</v>
      </c>
      <c r="D20" s="18" t="s">
        <v>69</v>
      </c>
      <c r="E20" s="24">
        <f>'perkara full'!E21</f>
      </c>
      <c r="F20" s="18" t="s">
        <v>53</v>
      </c>
      <c r="G20" s="37" t="str">
        <f>'perkara full'!G21</f>
        <v>YUKHA</v>
      </c>
      <c r="H20" s="26" t="str">
        <f>'perkara full'!H21</f>
        <v>RASPAT SUHERLAM</v>
      </c>
      <c r="I20" s="25" t="str">
        <f>'perkara full'!I21</f>
        <v>KERAMAT WATU</v>
      </c>
      <c r="J20" s="24" t="str">
        <f>'perkara full'!J21</f>
        <v>303 jo 137 (4) (a) (b) (c) UULLAJ</v>
      </c>
      <c r="K20" s="25" t="s">
        <v>28</v>
      </c>
      <c r="L20" s="18" t="s">
        <v>21</v>
      </c>
      <c r="M20" s="25" t="s">
        <v>159</v>
      </c>
    </row>
    <row r="21" spans="1:13" ht="15" customHeight="1">
      <c r="A21" s="20">
        <v>14</v>
      </c>
      <c r="B21" s="24" t="str">
        <f>'perkara full'!B22</f>
        <v>6705856</v>
      </c>
      <c r="C21" s="24" t="str">
        <f>'perkara full'!C22</f>
        <v>30-05-2018</v>
      </c>
      <c r="D21" s="18" t="s">
        <v>69</v>
      </c>
      <c r="E21" s="24" t="str">
        <f>'perkara full'!E22</f>
        <v>229550015645476</v>
      </c>
      <c r="F21" s="18" t="s">
        <v>53</v>
      </c>
      <c r="G21" s="37" t="str">
        <f>'perkara full'!G22</f>
        <v>G ALPIANA</v>
      </c>
      <c r="H21" s="26" t="str">
        <f>'perkara full'!H22</f>
        <v>MUHAJIR</v>
      </c>
      <c r="I21" s="25" t="str">
        <f>'perkara full'!I22</f>
        <v>TIRTAYASA</v>
      </c>
      <c r="J21" s="24" t="str">
        <f>'perkara full'!J22</f>
        <v>291 (1) jo 106 (8) UULLAJ</v>
      </c>
      <c r="K21" s="25" t="s">
        <v>28</v>
      </c>
      <c r="L21" s="18" t="s">
        <v>14</v>
      </c>
      <c r="M21" s="25" t="s">
        <v>163</v>
      </c>
    </row>
    <row r="22" spans="1:13" ht="15" customHeight="1">
      <c r="A22" s="20">
        <v>15</v>
      </c>
      <c r="B22" s="24" t="str">
        <f>'perkara full'!B23</f>
        <v>6705025</v>
      </c>
      <c r="C22" s="24" t="str">
        <f>'perkara full'!C23</f>
        <v>31-05-2018</v>
      </c>
      <c r="D22" s="18" t="s">
        <v>69</v>
      </c>
      <c r="E22" s="24"/>
      <c r="F22" s="18" t="s">
        <v>53</v>
      </c>
      <c r="G22" s="37" t="str">
        <f>'perkara full'!G23</f>
        <v>H IRAWAN</v>
      </c>
      <c r="H22" s="26" t="str">
        <f>'perkara full'!H23</f>
        <v>AJID</v>
      </c>
      <c r="I22" s="25" t="str">
        <f>'perkara full'!I23</f>
        <v>BAROS</v>
      </c>
      <c r="J22" s="24" t="str">
        <f>'perkara full'!J23</f>
        <v>303 jo 137 (4) (a) (b) (c) UULLAJ</v>
      </c>
      <c r="K22" s="25" t="s">
        <v>28</v>
      </c>
      <c r="L22" s="18" t="s">
        <v>21</v>
      </c>
      <c r="M22" s="25" t="s">
        <v>167</v>
      </c>
    </row>
    <row r="23" spans="1:13" ht="15" customHeight="1">
      <c r="A23" s="20">
        <v>16</v>
      </c>
      <c r="B23" s="24" t="str">
        <f>'perkara full'!B24</f>
        <v>6705988</v>
      </c>
      <c r="C23" s="24" t="str">
        <f>'perkara full'!C24</f>
        <v>30-05-2018</v>
      </c>
      <c r="D23" s="18" t="s">
        <v>69</v>
      </c>
      <c r="E23" s="24"/>
      <c r="F23" s="18" t="s">
        <v>53</v>
      </c>
      <c r="G23" s="37" t="str">
        <f>'perkara full'!G24</f>
        <v>H IRAWAN</v>
      </c>
      <c r="H23" s="26" t="str">
        <f>'perkara full'!H24</f>
        <v>BUSRO</v>
      </c>
      <c r="I23" s="25" t="str">
        <f>'perkara full'!I24</f>
        <v>NAGREG</v>
      </c>
      <c r="J23" s="24" t="str">
        <f>'perkara full'!J24</f>
        <v>303 jo 137 (4) (a) (b) (c) UULLAJ</v>
      </c>
      <c r="K23" s="25" t="s">
        <v>23</v>
      </c>
      <c r="L23" s="31" t="s">
        <v>21</v>
      </c>
      <c r="M23" s="25" t="s">
        <v>171</v>
      </c>
    </row>
    <row r="24" spans="1:13" ht="15" customHeight="1">
      <c r="A24" s="20">
        <v>17</v>
      </c>
      <c r="B24" s="24" t="str">
        <f>'perkara full'!B25</f>
        <v>6705196</v>
      </c>
      <c r="C24" s="24" t="str">
        <f>'perkara full'!C25</f>
        <v>28-05-2018</v>
      </c>
      <c r="D24" s="18" t="s">
        <v>69</v>
      </c>
      <c r="E24" s="24" t="str">
        <f>'perkara full'!E25</f>
        <v>229550015629789</v>
      </c>
      <c r="F24" s="18" t="s">
        <v>53</v>
      </c>
      <c r="G24" s="37" t="str">
        <f>'perkara full'!G25</f>
        <v>ERGAN</v>
      </c>
      <c r="H24" s="26" t="str">
        <f>'perkara full'!H25</f>
        <v>MURTAKI</v>
      </c>
      <c r="I24" s="25" t="str">
        <f>'perkara full'!I25</f>
        <v>WANAYASA</v>
      </c>
      <c r="J24" s="24" t="str">
        <f>'perkara full'!J25</f>
        <v>302 jo 126 UULLAJ</v>
      </c>
      <c r="K24" s="25" t="s">
        <v>28</v>
      </c>
      <c r="L24" s="18" t="s">
        <v>21</v>
      </c>
      <c r="M24" s="25" t="s">
        <v>175</v>
      </c>
    </row>
    <row r="25" spans="1:13" ht="15" customHeight="1">
      <c r="A25" s="20">
        <v>18</v>
      </c>
      <c r="B25" s="24" t="str">
        <f>'perkara full'!B26</f>
        <v>6705197</v>
      </c>
      <c r="C25" s="24" t="str">
        <f>'perkara full'!C26</f>
        <v>28-05-2018</v>
      </c>
      <c r="D25" s="18" t="s">
        <v>69</v>
      </c>
      <c r="E25" s="24" t="str">
        <f>'perkara full'!E26</f>
        <v>229550015629817</v>
      </c>
      <c r="F25" s="18" t="s">
        <v>53</v>
      </c>
      <c r="G25" s="37" t="str">
        <f>'perkara full'!G26</f>
        <v>ERGAN</v>
      </c>
      <c r="H25" s="26" t="str">
        <f>'perkara full'!H26</f>
        <v>BEDI HADI SAPUTRA</v>
      </c>
      <c r="I25" s="25" t="str">
        <f>'perkara full'!I26</f>
        <v>LAMPUNG</v>
      </c>
      <c r="J25" s="24" t="str">
        <f>'perkara full'!J26</f>
        <v>302 jo 126 UULLAJ</v>
      </c>
      <c r="K25" s="25" t="s">
        <v>28</v>
      </c>
      <c r="L25" s="31" t="s">
        <v>21</v>
      </c>
      <c r="M25" s="25" t="s">
        <v>180</v>
      </c>
    </row>
    <row r="26" spans="1:13" ht="15" customHeight="1">
      <c r="A26" s="20">
        <v>19</v>
      </c>
      <c r="B26" s="24" t="str">
        <f>'perkara full'!B27</f>
        <v>6705973</v>
      </c>
      <c r="C26" s="24" t="str">
        <f>'perkara full'!C27</f>
        <v>30-05-2018</v>
      </c>
      <c r="D26" s="18" t="s">
        <v>69</v>
      </c>
      <c r="E26" s="24" t="str">
        <f>'perkara full'!E27</f>
        <v>229550015641786</v>
      </c>
      <c r="F26" s="18" t="s">
        <v>53</v>
      </c>
      <c r="G26" s="37" t="str">
        <f>'perkara full'!G27</f>
        <v>DERI P</v>
      </c>
      <c r="H26" s="26" t="str">
        <f>'perkara full'!H27</f>
        <v>IRPAN</v>
      </c>
      <c r="I26" s="25" t="str">
        <f>'perkara full'!I27</f>
        <v>PASIR WARU</v>
      </c>
      <c r="J26" s="24" t="str">
        <f>'perkara full'!J27</f>
        <v>291 (1) jo 106 (8) UULLAJ</v>
      </c>
      <c r="K26" s="25" t="s">
        <v>246</v>
      </c>
      <c r="L26" s="18" t="s">
        <v>14</v>
      </c>
      <c r="M26" s="25" t="s">
        <v>185</v>
      </c>
    </row>
    <row r="27" spans="1:13" ht="15" customHeight="1">
      <c r="A27" s="36">
        <v>20</v>
      </c>
      <c r="B27" s="24" t="str">
        <f>'perkara full'!B28</f>
        <v>6705975</v>
      </c>
      <c r="C27" s="24" t="str">
        <f>'perkara full'!C28</f>
        <v>30-05-2018</v>
      </c>
      <c r="D27" s="18" t="s">
        <v>69</v>
      </c>
      <c r="E27" s="24" t="str">
        <f>'perkara full'!E28</f>
        <v>229550015641797</v>
      </c>
      <c r="F27" s="18" t="s">
        <v>53</v>
      </c>
      <c r="G27" s="37" t="str">
        <f>'perkara full'!G28</f>
        <v>DERI P</v>
      </c>
      <c r="H27" s="26" t="str">
        <f>'perkara full'!H28</f>
        <v>DATONI</v>
      </c>
      <c r="I27" s="25" t="str">
        <f>'perkara full'!I28</f>
        <v>PETIR</v>
      </c>
      <c r="J27" s="24" t="str">
        <f>'perkara full'!J28</f>
        <v>291 (1) jo 106 (8) UULLAJ</v>
      </c>
      <c r="K27" s="25" t="s">
        <v>28</v>
      </c>
      <c r="L27" s="18" t="s">
        <v>14</v>
      </c>
      <c r="M27" s="25" t="s">
        <v>189</v>
      </c>
    </row>
    <row r="28" spans="1:13" ht="15" customHeight="1">
      <c r="A28" s="20">
        <v>21</v>
      </c>
      <c r="B28" s="24" t="str">
        <f>'perkara full'!B29</f>
        <v>6705251</v>
      </c>
      <c r="C28" s="24" t="str">
        <f>'perkara full'!C29</f>
        <v>28-05-2018</v>
      </c>
      <c r="D28" s="18" t="s">
        <v>69</v>
      </c>
      <c r="E28" s="24">
        <f>'perkara full'!E29</f>
      </c>
      <c r="F28" s="18" t="s">
        <v>53</v>
      </c>
      <c r="G28" s="37" t="str">
        <f>'perkara full'!G29</f>
        <v>ELI P</v>
      </c>
      <c r="H28" s="26" t="str">
        <f>'perkara full'!H29</f>
        <v>ARIEF</v>
      </c>
      <c r="I28" s="25" t="str">
        <f>'perkara full'!I29</f>
        <v>PENANCANGAN</v>
      </c>
      <c r="J28" s="24" t="str">
        <f>'perkara full'!J29</f>
        <v>287 (6) jo 106 (4) (h) UULLAJ</v>
      </c>
      <c r="K28" s="25" t="s">
        <v>28</v>
      </c>
      <c r="L28" s="18" t="s">
        <v>21</v>
      </c>
      <c r="M28" s="25" t="s">
        <v>193</v>
      </c>
    </row>
    <row r="29" spans="1:13" ht="15" customHeight="1">
      <c r="A29" s="20">
        <v>22</v>
      </c>
      <c r="B29" s="24" t="str">
        <f>'perkara full'!B30</f>
        <v>6705252</v>
      </c>
      <c r="C29" s="24" t="str">
        <f>'perkara full'!C30</f>
        <v>28-05-2018</v>
      </c>
      <c r="D29" s="18" t="s">
        <v>69</v>
      </c>
      <c r="E29" s="24"/>
      <c r="F29" s="18" t="s">
        <v>53</v>
      </c>
      <c r="G29" s="37" t="str">
        <f>'perkara full'!G30</f>
        <v>ELI P</v>
      </c>
      <c r="H29" s="26" t="str">
        <f>'perkara full'!H30</f>
        <v>SODIK</v>
      </c>
      <c r="I29" s="25" t="str">
        <f>'perkara full'!I30</f>
        <v>KALODRAN</v>
      </c>
      <c r="J29" s="24" t="str">
        <f>'perkara full'!J30</f>
        <v>276 jo 36 UULLAJ</v>
      </c>
      <c r="K29" s="25" t="s">
        <v>28</v>
      </c>
      <c r="L29" s="18" t="s">
        <v>21</v>
      </c>
      <c r="M29" s="25" t="s">
        <v>198</v>
      </c>
    </row>
    <row r="30" spans="1:13" ht="15" customHeight="1">
      <c r="A30" s="20">
        <v>23</v>
      </c>
      <c r="B30" s="24" t="str">
        <f>'perkara full'!B31</f>
        <v>6705986</v>
      </c>
      <c r="C30" s="24" t="str">
        <f>'perkara full'!C31</f>
        <v>28-05-2018</v>
      </c>
      <c r="D30" s="18" t="s">
        <v>69</v>
      </c>
      <c r="E30" s="24"/>
      <c r="F30" s="18" t="s">
        <v>53</v>
      </c>
      <c r="G30" s="37" t="str">
        <f>'perkara full'!G31</f>
        <v>ICU S</v>
      </c>
      <c r="H30" s="26" t="str">
        <f>'perkara full'!H31</f>
        <v>SUKIDI</v>
      </c>
      <c r="I30" s="25" t="str">
        <f>'perkara full'!I31</f>
        <v>DENDEM</v>
      </c>
      <c r="J30" s="24" t="str">
        <f>'perkara full'!J31</f>
        <v>303 jo 137 (4) (a) (b) (c) UULLAJ</v>
      </c>
      <c r="K30" s="25" t="s">
        <v>28</v>
      </c>
      <c r="L30" s="18" t="s">
        <v>21</v>
      </c>
      <c r="M30" s="25" t="s">
        <v>203</v>
      </c>
    </row>
    <row r="31" spans="1:13" ht="15" customHeight="1">
      <c r="A31" s="20">
        <v>24</v>
      </c>
      <c r="B31" s="24" t="str">
        <f>'perkara full'!B32</f>
        <v>6705987</v>
      </c>
      <c r="C31" s="24" t="str">
        <f>'perkara full'!C32</f>
        <v>30-05-2018</v>
      </c>
      <c r="D31" s="18" t="s">
        <v>69</v>
      </c>
      <c r="E31" s="24"/>
      <c r="F31" s="18" t="s">
        <v>53</v>
      </c>
      <c r="G31" s="37" t="str">
        <f>'perkara full'!G32</f>
        <v>ICU S</v>
      </c>
      <c r="H31" s="26" t="str">
        <f>'perkara full'!H32</f>
        <v>AGIN</v>
      </c>
      <c r="I31" s="25">
        <f>'perkara full'!I32</f>
        <v>0</v>
      </c>
      <c r="J31" s="24" t="str">
        <f>'perkara full'!J32</f>
        <v>291 (1) jo 106 (8) UULLAJ</v>
      </c>
      <c r="K31" s="25" t="s">
        <v>28</v>
      </c>
      <c r="L31" s="18" t="s">
        <v>14</v>
      </c>
      <c r="M31" s="25" t="s">
        <v>206</v>
      </c>
    </row>
    <row r="32" spans="1:13" ht="15" customHeight="1">
      <c r="A32" s="20">
        <v>25</v>
      </c>
      <c r="B32" s="24" t="str">
        <f>'perkara full'!B33</f>
        <v>6705989</v>
      </c>
      <c r="C32" s="24" t="str">
        <f>'perkara full'!C33</f>
        <v>31-05-2018</v>
      </c>
      <c r="D32" s="18" t="s">
        <v>69</v>
      </c>
      <c r="E32" s="24"/>
      <c r="F32" s="18" t="s">
        <v>53</v>
      </c>
      <c r="G32" s="37" t="str">
        <f>'perkara full'!G33</f>
        <v>ICU S</v>
      </c>
      <c r="H32" s="26" t="str">
        <f>'perkara full'!H33</f>
        <v>SUJAI</v>
      </c>
      <c r="I32" s="25" t="str">
        <f>'perkara full'!I33</f>
        <v>BAROS</v>
      </c>
      <c r="J32" s="24" t="str">
        <f>'perkara full'!J33</f>
        <v>291 (2) jo 106 (8) UULLAJ</v>
      </c>
      <c r="K32" s="25" t="s">
        <v>28</v>
      </c>
      <c r="L32" s="18" t="s">
        <v>14</v>
      </c>
      <c r="M32" s="25" t="s">
        <v>209</v>
      </c>
    </row>
    <row r="33" spans="1:13" ht="15" customHeight="1">
      <c r="A33" s="20">
        <v>26</v>
      </c>
      <c r="B33" s="24" t="str">
        <f>'perkara full'!B34</f>
        <v>6705156</v>
      </c>
      <c r="C33" s="24" t="str">
        <f>'perkara full'!C34</f>
        <v>28-05-2018</v>
      </c>
      <c r="D33" s="18" t="s">
        <v>69</v>
      </c>
      <c r="E33" s="24" t="str">
        <f>'perkara full'!E34</f>
        <v>229550015633603</v>
      </c>
      <c r="F33" s="18" t="s">
        <v>53</v>
      </c>
      <c r="G33" s="37" t="str">
        <f>'perkara full'!G34</f>
        <v>HARIS</v>
      </c>
      <c r="H33" s="26" t="str">
        <f>'perkara full'!H34</f>
        <v>SOLEH BIN SUGRI</v>
      </c>
      <c r="I33" s="25" t="str">
        <f>'perkara full'!I34</f>
        <v>BAROS</v>
      </c>
      <c r="J33" s="24" t="str">
        <f>'perkara full'!J34</f>
        <v>291 (1) jo 106 (8) UULLAJ</v>
      </c>
      <c r="K33" s="25" t="s">
        <v>28</v>
      </c>
      <c r="L33" s="18" t="s">
        <v>14</v>
      </c>
      <c r="M33" s="25" t="s">
        <v>212</v>
      </c>
    </row>
    <row r="34" spans="1:13" ht="15" customHeight="1">
      <c r="A34" s="20">
        <v>27</v>
      </c>
      <c r="B34" s="24" t="str">
        <f>'perkara full'!B35</f>
        <v>6705157</v>
      </c>
      <c r="C34" s="24" t="str">
        <f>'perkara full'!C35</f>
        <v>28-05-2018</v>
      </c>
      <c r="D34" s="18" t="s">
        <v>69</v>
      </c>
      <c r="E34" s="24" t="str">
        <f>'perkara full'!E35</f>
        <v>229550015633615</v>
      </c>
      <c r="F34" s="18" t="s">
        <v>53</v>
      </c>
      <c r="G34" s="37" t="str">
        <f>'perkara full'!G35</f>
        <v>HARIS</v>
      </c>
      <c r="H34" s="26" t="str">
        <f>'perkara full'!H35</f>
        <v>AYI TAUFIK G</v>
      </c>
      <c r="I34" s="25" t="str">
        <f>'perkara full'!I35</f>
        <v>PABUARAN</v>
      </c>
      <c r="J34" s="24" t="str">
        <f>'perkara full'!J35</f>
        <v>291 (2) jo 106 (8) UULLAJ</v>
      </c>
      <c r="K34" s="25" t="s">
        <v>28</v>
      </c>
      <c r="L34" s="18" t="s">
        <v>14</v>
      </c>
      <c r="M34" s="25" t="s">
        <v>216</v>
      </c>
    </row>
    <row r="35" spans="1:13" ht="15" customHeight="1">
      <c r="A35" s="20">
        <v>28</v>
      </c>
      <c r="B35" s="24" t="str">
        <f>'perkara full'!B36</f>
        <v>6705158</v>
      </c>
      <c r="C35" s="24" t="str">
        <f>'perkara full'!C36</f>
        <v>28-05-2018</v>
      </c>
      <c r="D35" s="18" t="s">
        <v>69</v>
      </c>
      <c r="E35" s="24" t="str">
        <f>'perkara full'!E36</f>
        <v>229550015633622</v>
      </c>
      <c r="F35" s="18" t="s">
        <v>53</v>
      </c>
      <c r="G35" s="37" t="str">
        <f>'perkara full'!G36</f>
        <v>HARIS</v>
      </c>
      <c r="H35" s="26" t="str">
        <f>'perkara full'!H36</f>
        <v>SUBKI NURUL N</v>
      </c>
      <c r="I35" s="25" t="str">
        <f>'perkara full'!I36</f>
        <v>BAROS</v>
      </c>
      <c r="J35" s="24" t="str">
        <f>'perkara full'!J36</f>
        <v>291 (2) jo 106 (8) UULLAJ</v>
      </c>
      <c r="K35" s="25" t="s">
        <v>28</v>
      </c>
      <c r="L35" s="18" t="s">
        <v>14</v>
      </c>
      <c r="M35" s="25" t="s">
        <v>220</v>
      </c>
    </row>
    <row r="36" spans="1:13" ht="15" customHeight="1">
      <c r="A36" s="20">
        <v>29</v>
      </c>
      <c r="B36" s="24" t="str">
        <f>'perkara full'!B37</f>
        <v>6705159</v>
      </c>
      <c r="C36" s="24" t="str">
        <f>'perkara full'!C37</f>
        <v>31-05-2018</v>
      </c>
      <c r="D36" s="18" t="s">
        <v>69</v>
      </c>
      <c r="E36" s="24">
        <f>'perkara full'!E37</f>
      </c>
      <c r="F36" s="18" t="s">
        <v>53</v>
      </c>
      <c r="G36" s="37" t="str">
        <f>'perkara full'!G37</f>
        <v>HARIS</v>
      </c>
      <c r="H36" s="26" t="str">
        <f>'perkara full'!H37</f>
        <v>SAPRI K</v>
      </c>
      <c r="I36" s="25" t="str">
        <f>'perkara full'!I37</f>
        <v>CILAKU</v>
      </c>
      <c r="J36" s="24" t="str">
        <f>'perkara full'!J37</f>
        <v>292 jo 106 (9) UULLAJ</v>
      </c>
      <c r="K36" s="25" t="s">
        <v>246</v>
      </c>
      <c r="L36" s="18" t="s">
        <v>14</v>
      </c>
      <c r="M36" s="25" t="s">
        <v>224</v>
      </c>
    </row>
    <row r="37" spans="1:13" ht="15" customHeight="1">
      <c r="A37" s="20">
        <v>30</v>
      </c>
      <c r="B37" s="24" t="str">
        <f>'perkara full'!B38</f>
        <v>6705991</v>
      </c>
      <c r="C37" s="24" t="str">
        <f>'perkara full'!C38</f>
        <v>30-05-2018</v>
      </c>
      <c r="D37" s="18" t="s">
        <v>69</v>
      </c>
      <c r="E37" s="24">
        <f>'perkara full'!E38</f>
      </c>
      <c r="F37" s="18" t="s">
        <v>53</v>
      </c>
      <c r="G37" s="37" t="str">
        <f>'perkara full'!G38</f>
        <v>HERRY P</v>
      </c>
      <c r="H37" s="26" t="str">
        <f>'perkara full'!H38</f>
        <v>HAERUDIN</v>
      </c>
      <c r="I37" s="25" t="str">
        <f>'perkara full'!I38</f>
        <v>SERDANG</v>
      </c>
      <c r="J37" s="24" t="str">
        <f>'perkara full'!J38</f>
        <v>280 jo 104 (3) UULLAJ</v>
      </c>
      <c r="K37" s="25" t="s">
        <v>28</v>
      </c>
      <c r="L37" s="18" t="s">
        <v>14</v>
      </c>
      <c r="M37" s="25" t="s">
        <v>228</v>
      </c>
    </row>
    <row r="38" spans="1:13" ht="15" customHeight="1">
      <c r="A38" s="20">
        <v>31</v>
      </c>
      <c r="B38" s="24" t="str">
        <f>'perkara full'!B39</f>
        <v>6705992</v>
      </c>
      <c r="C38" s="24" t="str">
        <f>'perkara full'!C39</f>
        <v>30-05-2018</v>
      </c>
      <c r="D38" s="18" t="s">
        <v>69</v>
      </c>
      <c r="E38" s="24"/>
      <c r="F38" s="18" t="s">
        <v>53</v>
      </c>
      <c r="G38" s="37" t="str">
        <f>'perkara full'!G39</f>
        <v>HERRY P</v>
      </c>
      <c r="H38" s="26" t="str">
        <f>'perkara full'!H39</f>
        <v>ADI FAHRI</v>
      </c>
      <c r="I38" s="25" t="str">
        <f>'perkara full'!I39</f>
        <v>TONJONG</v>
      </c>
      <c r="J38" s="24" t="str">
        <f>'perkara full'!J39</f>
        <v>283 jo 106 (1) UULLAJ</v>
      </c>
      <c r="K38" s="25" t="s">
        <v>28</v>
      </c>
      <c r="L38" s="31" t="s">
        <v>14</v>
      </c>
      <c r="M38" s="25" t="s">
        <v>233</v>
      </c>
    </row>
    <row r="39" spans="1:13" ht="15" customHeight="1">
      <c r="A39" s="20">
        <v>32</v>
      </c>
      <c r="B39" s="24" t="str">
        <f>'perkara full'!B40</f>
        <v>6705993</v>
      </c>
      <c r="C39" s="24" t="str">
        <f>'perkara full'!C40</f>
        <v>30-05-2018</v>
      </c>
      <c r="D39" s="18" t="s">
        <v>69</v>
      </c>
      <c r="E39" s="24"/>
      <c r="F39" s="18" t="s">
        <v>53</v>
      </c>
      <c r="G39" s="37" t="str">
        <f>'perkara full'!G40</f>
        <v>HERRY P</v>
      </c>
      <c r="H39" s="26" t="str">
        <f>'perkara full'!H40</f>
        <v>JUNDANI</v>
      </c>
      <c r="I39" s="25" t="str">
        <f>'perkara full'!I40</f>
        <v>KABUL</v>
      </c>
      <c r="J39" s="24" t="str">
        <f>'perkara full'!J40</f>
        <v>285 (1) jo 106 (3) dan 48 (2) (3) UULLAJ</v>
      </c>
      <c r="K39" s="25" t="s">
        <v>28</v>
      </c>
      <c r="L39" s="18" t="s">
        <v>14</v>
      </c>
      <c r="M39" s="25" t="s">
        <v>237</v>
      </c>
    </row>
    <row r="40" spans="1:13" ht="15" customHeight="1">
      <c r="A40" s="20">
        <v>33</v>
      </c>
      <c r="B40" s="24" t="str">
        <f>'perkara full'!B41</f>
        <v>6705994</v>
      </c>
      <c r="C40" s="24" t="str">
        <f>'perkara full'!C41</f>
        <v>30-05-2018</v>
      </c>
      <c r="D40" s="18" t="s">
        <v>69</v>
      </c>
      <c r="E40" s="24"/>
      <c r="F40" s="18" t="s">
        <v>53</v>
      </c>
      <c r="G40" s="37" t="str">
        <f>'perkara full'!G41</f>
        <v>HERRY P</v>
      </c>
      <c r="H40" s="26" t="str">
        <f>'perkara full'!H41</f>
        <v>AGUS</v>
      </c>
      <c r="I40" s="25" t="str">
        <f>'perkara full'!I41</f>
        <v>PANDEGLANG</v>
      </c>
      <c r="J40" s="24" t="str">
        <f>'perkara full'!J41</f>
        <v>307 jo 169 (1) UULLAJ</v>
      </c>
      <c r="K40" s="25" t="s">
        <v>28</v>
      </c>
      <c r="L40" s="18" t="s">
        <v>21</v>
      </c>
      <c r="M40" s="25" t="s">
        <v>241</v>
      </c>
    </row>
    <row r="41" spans="1:13" ht="15" customHeight="1">
      <c r="A41" s="20">
        <v>34</v>
      </c>
      <c r="B41" s="24" t="str">
        <f>'perkara full'!B42</f>
        <v>6705995</v>
      </c>
      <c r="C41" s="24" t="str">
        <f>'perkara full'!C42</f>
        <v>30-05-2018</v>
      </c>
      <c r="D41" s="18" t="s">
        <v>69</v>
      </c>
      <c r="E41" s="24"/>
      <c r="F41" s="18" t="s">
        <v>53</v>
      </c>
      <c r="G41" s="37" t="str">
        <f>'perkara full'!G42</f>
        <v>HERRY P</v>
      </c>
      <c r="H41" s="26" t="str">
        <f>'perkara full'!H42</f>
        <v>TIARA</v>
      </c>
      <c r="I41" s="25" t="str">
        <f>'perkara full'!I42</f>
        <v>KOMP RSS</v>
      </c>
      <c r="J41" s="24" t="str">
        <f>'perkara full'!J42</f>
        <v>291 (2) jo 106 (8) UULLAJ</v>
      </c>
      <c r="K41" s="25" t="s">
        <v>28</v>
      </c>
      <c r="L41" s="31" t="s">
        <v>14</v>
      </c>
      <c r="M41" s="25" t="s">
        <v>245</v>
      </c>
    </row>
    <row r="86" ht="15"/>
    <row r="87" ht="15"/>
    <row r="88" ht="15"/>
  </sheetData>
  <sheetProtection formatCells="0" formatColumns="0" formatRows="0" insertColumns="0" insertRows="0" insertHyperlinks="0" deleteColumns="0" deleteRows="0" sort="0" autoFilter="0" pivotTables="0"/>
  <mergeCells count="5">
    <mergeCell ref="M6:M7"/>
    <mergeCell ref="A6:A7"/>
    <mergeCell ref="D6:D7"/>
    <mergeCell ref="J6:J7"/>
    <mergeCell ref="K6:K7"/>
  </mergeCells>
  <dataValidations count="2">
    <dataValidation type="list" allowBlank="1" showInputMessage="1" showErrorMessage="1" sqref="K8:K41">
      <formula1>"10|SIM C,11|SIM A,12|SIM BI,13|SIM A UMUM,14|SIM BI UMUM,15|SIM BII UMUM,20|STNK,30|SIM&amp;STNK,40|KENDARAAN,50|BUKU KIR"</formula1>
    </dataValidation>
    <dataValidation type="list" allowBlank="1" showInputMessage="1" showErrorMessage="1" sqref="D8:D41">
      <formula1>"BIRU,MERAH"</formula1>
    </dataValidation>
  </dataValidations>
  <printOptions/>
  <pageMargins left="0.2362204724409449" right="0.2362204724409449" top="0.35433070866141736" bottom="0.35433070866141736" header="0.31496062992125984" footer="0.31496062992125984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80" zoomScaleSheetLayoutView="80" workbookViewId="0" topLeftCell="A15">
      <selection activeCell="F21" sqref="F21"/>
    </sheetView>
  </sheetViews>
  <sheetFormatPr defaultColWidth="9.140625" defaultRowHeight="15"/>
  <cols>
    <col min="1" max="1" width="7.71093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5" width="9.421875" style="0" bestFit="1" customWidth="1"/>
    <col min="6" max="6" width="15.57421875" style="0" customWidth="1"/>
    <col min="7" max="7" width="15.421875" style="0" customWidth="1"/>
    <col min="8" max="8" width="9.421875" style="0" bestFit="1" customWidth="1"/>
    <col min="9" max="9" width="7.140625" style="0" bestFit="1" customWidth="1"/>
    <col min="10" max="10" width="8.8515625" style="0" customWidth="1"/>
    <col min="11" max="11" width="9.140625" style="0" bestFit="1" customWidth="1"/>
    <col min="12" max="12" width="7.8515625" style="0" bestFit="1" customWidth="1"/>
    <col min="13" max="13" width="7.7109375" style="0" bestFit="1" customWidth="1"/>
  </cols>
  <sheetData>
    <row r="1" ht="15" customHeight="1">
      <c r="A1" s="12"/>
    </row>
    <row r="2" spans="1:12" ht="15" customHeight="1">
      <c r="A2" s="12"/>
      <c r="L2" s="1"/>
    </row>
    <row r="3" spans="1:12" ht="15" customHeight="1">
      <c r="A3" s="12"/>
      <c r="L3" s="1"/>
    </row>
    <row r="4" spans="1:12" ht="15" customHeight="1">
      <c r="A4" s="12"/>
      <c r="L4" s="1"/>
    </row>
    <row r="5" spans="1:14" ht="17.25" customHeight="1">
      <c r="A5" s="12"/>
      <c r="L5" s="28"/>
      <c r="M5" s="29"/>
      <c r="N5" s="29"/>
    </row>
    <row r="6" spans="1:14" s="13" customFormat="1" ht="19.5" customHeight="1">
      <c r="A6" s="15" t="s">
        <v>68</v>
      </c>
      <c r="B6" s="81" t="s">
        <v>8</v>
      </c>
      <c r="C6" s="15" t="s">
        <v>43</v>
      </c>
      <c r="D6" s="81" t="s">
        <v>9</v>
      </c>
      <c r="E6" s="15" t="s">
        <v>66</v>
      </c>
      <c r="F6" s="15" t="s">
        <v>45</v>
      </c>
      <c r="G6" s="15" t="s">
        <v>47</v>
      </c>
      <c r="H6" s="15" t="s">
        <v>49</v>
      </c>
      <c r="I6" s="81" t="s">
        <v>11</v>
      </c>
      <c r="J6" s="15" t="s">
        <v>62</v>
      </c>
      <c r="K6" s="81" t="s">
        <v>13</v>
      </c>
      <c r="L6" s="15" t="s">
        <v>12</v>
      </c>
      <c r="M6" s="14" t="s">
        <v>64</v>
      </c>
      <c r="N6" s="27"/>
    </row>
    <row r="7" spans="1:14" s="13" customFormat="1" ht="19.5" customHeight="1">
      <c r="A7" s="32" t="s">
        <v>65</v>
      </c>
      <c r="B7" s="82"/>
      <c r="C7" s="32" t="s">
        <v>44</v>
      </c>
      <c r="D7" s="82"/>
      <c r="E7" s="32" t="s">
        <v>67</v>
      </c>
      <c r="F7" s="32" t="s">
        <v>46</v>
      </c>
      <c r="G7" s="32" t="s">
        <v>48</v>
      </c>
      <c r="H7" s="32" t="s">
        <v>50</v>
      </c>
      <c r="I7" s="82"/>
      <c r="J7" s="32" t="s">
        <v>63</v>
      </c>
      <c r="K7" s="82"/>
      <c r="L7" s="32"/>
      <c r="M7" s="33" t="s">
        <v>65</v>
      </c>
      <c r="N7" s="27"/>
    </row>
    <row r="8" spans="1:13" s="21" customFormat="1" ht="15" customHeight="1">
      <c r="A8" s="20"/>
      <c r="B8" s="19" t="s">
        <v>70</v>
      </c>
      <c r="C8" s="20"/>
      <c r="D8" s="20"/>
      <c r="E8" s="20"/>
      <c r="F8" s="18" t="s">
        <v>55</v>
      </c>
      <c r="G8" s="22" t="s">
        <v>247</v>
      </c>
      <c r="H8" s="20"/>
      <c r="I8" s="20"/>
      <c r="J8" s="20"/>
      <c r="K8" s="20"/>
      <c r="L8" s="24"/>
      <c r="M8" s="20"/>
    </row>
    <row r="9" spans="1:13" s="21" customFormat="1" ht="15" customHeight="1">
      <c r="A9" s="23"/>
      <c r="B9" s="19" t="s">
        <v>70</v>
      </c>
      <c r="C9" s="23"/>
      <c r="D9" s="23"/>
      <c r="E9" s="23"/>
      <c r="F9" s="18" t="s">
        <v>55</v>
      </c>
      <c r="G9" s="22" t="s">
        <v>248</v>
      </c>
      <c r="H9" s="23"/>
      <c r="I9" s="23"/>
      <c r="J9" s="23"/>
      <c r="K9" s="23"/>
      <c r="L9" s="24"/>
      <c r="M9" s="23"/>
    </row>
    <row r="10" spans="1:13" s="21" customFormat="1" ht="15" customHeight="1">
      <c r="A10" s="23"/>
      <c r="B10" s="19" t="s">
        <v>70</v>
      </c>
      <c r="C10" s="23"/>
      <c r="D10" s="23"/>
      <c r="E10" s="23"/>
      <c r="F10" s="18" t="s">
        <v>55</v>
      </c>
      <c r="G10" s="22" t="s">
        <v>249</v>
      </c>
      <c r="H10" s="23"/>
      <c r="I10" s="23"/>
      <c r="J10" s="23"/>
      <c r="K10" s="23"/>
      <c r="L10" s="24"/>
      <c r="M10" s="23"/>
    </row>
    <row r="11" spans="1:13" s="21" customFormat="1" ht="15" customHeight="1">
      <c r="A11" s="23"/>
      <c r="B11" s="19" t="s">
        <v>70</v>
      </c>
      <c r="C11" s="23"/>
      <c r="D11" s="23"/>
      <c r="E11" s="23"/>
      <c r="F11" s="18" t="s">
        <v>55</v>
      </c>
      <c r="G11" s="22" t="s">
        <v>250</v>
      </c>
      <c r="H11" s="23"/>
      <c r="I11" s="23"/>
      <c r="J11" s="23"/>
      <c r="K11" s="23"/>
      <c r="L11" s="24"/>
      <c r="M11" s="23"/>
    </row>
    <row r="12" spans="1:13" s="21" customFormat="1" ht="15" customHeight="1">
      <c r="A12" s="23"/>
      <c r="B12" s="19" t="s">
        <v>70</v>
      </c>
      <c r="C12" s="23"/>
      <c r="D12" s="23"/>
      <c r="E12" s="23"/>
      <c r="F12" s="18" t="s">
        <v>55</v>
      </c>
      <c r="G12" s="22" t="s">
        <v>251</v>
      </c>
      <c r="H12" s="23"/>
      <c r="I12" s="23"/>
      <c r="J12" s="23"/>
      <c r="K12" s="23"/>
      <c r="L12" s="24"/>
      <c r="M12" s="23"/>
    </row>
    <row r="13" spans="1:13" s="21" customFormat="1" ht="15" customHeight="1">
      <c r="A13" s="23"/>
      <c r="B13" s="19" t="s">
        <v>70</v>
      </c>
      <c r="C13" s="23"/>
      <c r="D13" s="23"/>
      <c r="E13" s="23"/>
      <c r="F13" s="18" t="s">
        <v>55</v>
      </c>
      <c r="G13" s="22" t="s">
        <v>252</v>
      </c>
      <c r="H13" s="23"/>
      <c r="I13" s="23"/>
      <c r="J13" s="23"/>
      <c r="K13" s="23"/>
      <c r="L13" s="24"/>
      <c r="M13" s="23"/>
    </row>
    <row r="14" spans="1:13" s="21" customFormat="1" ht="15" customHeight="1">
      <c r="A14" s="23"/>
      <c r="B14" s="19" t="s">
        <v>70</v>
      </c>
      <c r="C14" s="23"/>
      <c r="D14" s="23"/>
      <c r="E14" s="23"/>
      <c r="F14" s="18" t="s">
        <v>55</v>
      </c>
      <c r="G14" s="22" t="s">
        <v>253</v>
      </c>
      <c r="H14" s="23"/>
      <c r="I14" s="23"/>
      <c r="J14" s="23"/>
      <c r="K14" s="23"/>
      <c r="L14" s="24"/>
      <c r="M14" s="23"/>
    </row>
    <row r="15" spans="1:13" s="21" customFormat="1" ht="15" customHeight="1">
      <c r="A15" s="23"/>
      <c r="B15" s="19" t="s">
        <v>70</v>
      </c>
      <c r="C15" s="23"/>
      <c r="D15" s="23"/>
      <c r="E15" s="23"/>
      <c r="F15" s="18" t="s">
        <v>55</v>
      </c>
      <c r="G15" s="22" t="s">
        <v>254</v>
      </c>
      <c r="H15" s="23"/>
      <c r="I15" s="23"/>
      <c r="J15" s="23"/>
      <c r="K15" s="23"/>
      <c r="L15" s="24"/>
      <c r="M15" s="23"/>
    </row>
    <row r="16" spans="1:13" s="21" customFormat="1" ht="15" customHeight="1">
      <c r="A16" s="23"/>
      <c r="B16" s="19" t="s">
        <v>70</v>
      </c>
      <c r="C16" s="23"/>
      <c r="D16" s="23"/>
      <c r="E16" s="23"/>
      <c r="F16" s="18" t="s">
        <v>55</v>
      </c>
      <c r="G16" s="22" t="s">
        <v>255</v>
      </c>
      <c r="H16" s="23"/>
      <c r="I16" s="23"/>
      <c r="J16" s="23"/>
      <c r="K16" s="23"/>
      <c r="L16" s="24"/>
      <c r="M16" s="23"/>
    </row>
    <row r="17" spans="1:13" s="21" customFormat="1" ht="15" customHeight="1">
      <c r="A17" s="30"/>
      <c r="B17" s="19" t="s">
        <v>70</v>
      </c>
      <c r="C17" s="30"/>
      <c r="D17" s="30"/>
      <c r="E17" s="30"/>
      <c r="F17" s="18" t="s">
        <v>55</v>
      </c>
      <c r="G17" s="22" t="s">
        <v>256</v>
      </c>
      <c r="H17" s="30"/>
      <c r="I17" s="30"/>
      <c r="J17" s="30"/>
      <c r="K17" s="30"/>
      <c r="L17" s="24"/>
      <c r="M17" s="30"/>
    </row>
    <row r="18" spans="1:13" s="21" customFormat="1" ht="15" customHeight="1">
      <c r="A18" s="30"/>
      <c r="B18" s="19" t="s">
        <v>70</v>
      </c>
      <c r="C18" s="30"/>
      <c r="D18" s="30"/>
      <c r="E18" s="30"/>
      <c r="F18" s="18" t="s">
        <v>55</v>
      </c>
      <c r="G18" s="22" t="s">
        <v>257</v>
      </c>
      <c r="H18" s="30"/>
      <c r="I18" s="30"/>
      <c r="J18" s="30"/>
      <c r="K18" s="30"/>
      <c r="L18" s="24"/>
      <c r="M18" s="30"/>
    </row>
    <row r="19" spans="1:13" s="21" customFormat="1" ht="15" customHeight="1">
      <c r="A19" s="30"/>
      <c r="B19" s="19" t="s">
        <v>70</v>
      </c>
      <c r="C19" s="30"/>
      <c r="D19" s="30"/>
      <c r="E19" s="30"/>
      <c r="F19" s="18" t="s">
        <v>55</v>
      </c>
      <c r="G19" s="22" t="s">
        <v>258</v>
      </c>
      <c r="H19" s="30"/>
      <c r="I19" s="30"/>
      <c r="J19" s="30"/>
      <c r="K19" s="30"/>
      <c r="L19" s="24"/>
      <c r="M19" s="30"/>
    </row>
    <row r="20" spans="1:13" s="21" customFormat="1" ht="15" customHeight="1">
      <c r="A20" s="30"/>
      <c r="B20" s="19" t="s">
        <v>70</v>
      </c>
      <c r="C20" s="30"/>
      <c r="D20" s="30"/>
      <c r="E20" s="30"/>
      <c r="F20" s="18" t="s">
        <v>55</v>
      </c>
      <c r="G20" s="22" t="s">
        <v>259</v>
      </c>
      <c r="H20" s="30"/>
      <c r="I20" s="30"/>
      <c r="J20" s="30"/>
      <c r="K20" s="30"/>
      <c r="L20" s="24"/>
      <c r="M20" s="30"/>
    </row>
    <row r="21" spans="1:13" s="21" customFormat="1" ht="15" customHeight="1">
      <c r="A21" s="30"/>
      <c r="B21" s="19" t="s">
        <v>70</v>
      </c>
      <c r="C21" s="30"/>
      <c r="D21" s="30"/>
      <c r="E21" s="30"/>
      <c r="F21" s="18" t="s">
        <v>55</v>
      </c>
      <c r="G21" s="22" t="s">
        <v>260</v>
      </c>
      <c r="H21" s="30"/>
      <c r="I21" s="30"/>
      <c r="J21" s="30"/>
      <c r="K21" s="30"/>
      <c r="L21" s="25"/>
      <c r="M21" s="30"/>
    </row>
    <row r="22" spans="1:13" s="21" customFormat="1" ht="15" customHeight="1">
      <c r="A22" s="30"/>
      <c r="B22" s="19" t="s">
        <v>70</v>
      </c>
      <c r="C22" s="30"/>
      <c r="D22" s="30"/>
      <c r="E22" s="30"/>
      <c r="F22" s="18" t="s">
        <v>55</v>
      </c>
      <c r="G22" s="22" t="s">
        <v>261</v>
      </c>
      <c r="H22" s="30"/>
      <c r="I22" s="30"/>
      <c r="J22" s="30"/>
      <c r="K22" s="30"/>
      <c r="L22" s="25"/>
      <c r="M22" s="30"/>
    </row>
    <row r="23" spans="1:13" s="21" customFormat="1" ht="15" customHeight="1">
      <c r="A23" s="30"/>
      <c r="B23" s="19" t="s">
        <v>70</v>
      </c>
      <c r="C23" s="30"/>
      <c r="D23" s="30"/>
      <c r="E23" s="30"/>
      <c r="F23" s="18" t="s">
        <v>55</v>
      </c>
      <c r="G23" s="22" t="s">
        <v>262</v>
      </c>
      <c r="H23" s="30"/>
      <c r="I23" s="30"/>
      <c r="J23" s="30"/>
      <c r="K23" s="30"/>
      <c r="L23" s="25"/>
      <c r="M23" s="30"/>
    </row>
    <row r="24" spans="1:13" s="21" customFormat="1" ht="15" customHeight="1">
      <c r="A24" s="30"/>
      <c r="B24" s="19" t="s">
        <v>70</v>
      </c>
      <c r="C24" s="30"/>
      <c r="D24" s="30"/>
      <c r="E24" s="30"/>
      <c r="F24" s="18" t="s">
        <v>55</v>
      </c>
      <c r="G24" s="22" t="s">
        <v>263</v>
      </c>
      <c r="H24" s="30"/>
      <c r="I24" s="30"/>
      <c r="J24" s="30"/>
      <c r="K24" s="30"/>
      <c r="L24" s="24"/>
      <c r="M24" s="30"/>
    </row>
    <row r="25" spans="1:13" s="21" customFormat="1" ht="15" customHeight="1">
      <c r="A25" s="30"/>
      <c r="B25" s="19" t="s">
        <v>70</v>
      </c>
      <c r="C25" s="30"/>
      <c r="D25" s="30"/>
      <c r="E25" s="30"/>
      <c r="F25" s="18" t="s">
        <v>55</v>
      </c>
      <c r="G25" s="22" t="s">
        <v>264</v>
      </c>
      <c r="H25" s="30"/>
      <c r="I25" s="30"/>
      <c r="J25" s="30"/>
      <c r="K25" s="30"/>
      <c r="L25" s="41"/>
      <c r="M25" s="30"/>
    </row>
    <row r="26" spans="1:13" s="21" customFormat="1" ht="15" customHeight="1">
      <c r="A26" s="30"/>
      <c r="B26" s="19" t="s">
        <v>70</v>
      </c>
      <c r="C26" s="30"/>
      <c r="D26" s="30"/>
      <c r="E26" s="30"/>
      <c r="F26" s="18" t="s">
        <v>55</v>
      </c>
      <c r="G26" s="22" t="s">
        <v>265</v>
      </c>
      <c r="H26" s="30"/>
      <c r="I26" s="30"/>
      <c r="J26" s="30"/>
      <c r="K26" s="30"/>
      <c r="L26" s="24"/>
      <c r="M26" s="30"/>
    </row>
    <row r="27" spans="1:13" s="21" customFormat="1" ht="15" customHeight="1">
      <c r="A27" s="30"/>
      <c r="B27" s="19" t="s">
        <v>70</v>
      </c>
      <c r="C27" s="30"/>
      <c r="D27" s="30"/>
      <c r="E27" s="30"/>
      <c r="F27" s="18" t="s">
        <v>55</v>
      </c>
      <c r="G27" s="22" t="s">
        <v>266</v>
      </c>
      <c r="H27" s="30"/>
      <c r="I27" s="30"/>
      <c r="J27" s="30"/>
      <c r="K27" s="30"/>
      <c r="L27" s="24"/>
      <c r="M27" s="30"/>
    </row>
    <row r="28" spans="1:13" ht="15" customHeight="1">
      <c r="A28" s="30"/>
      <c r="B28" s="19" t="s">
        <v>70</v>
      </c>
      <c r="C28" s="30"/>
      <c r="D28" s="30"/>
      <c r="E28" s="30"/>
      <c r="F28" s="18" t="s">
        <v>55</v>
      </c>
      <c r="G28" s="22" t="s">
        <v>267</v>
      </c>
      <c r="H28" s="30"/>
      <c r="I28" s="30"/>
      <c r="J28" s="30"/>
      <c r="K28" s="30"/>
      <c r="L28" s="24"/>
      <c r="M28" s="30"/>
    </row>
    <row r="29" spans="1:13" ht="15" customHeight="1">
      <c r="A29" s="30"/>
      <c r="B29" s="19" t="s">
        <v>70</v>
      </c>
      <c r="C29" s="30"/>
      <c r="D29" s="30"/>
      <c r="E29" s="30"/>
      <c r="F29" s="18" t="s">
        <v>55</v>
      </c>
      <c r="G29" s="22" t="s">
        <v>268</v>
      </c>
      <c r="H29" s="30"/>
      <c r="I29" s="30"/>
      <c r="J29" s="30"/>
      <c r="K29" s="30"/>
      <c r="L29" s="24"/>
      <c r="M29" s="30"/>
    </row>
    <row r="30" spans="1:13" ht="15" customHeight="1">
      <c r="A30" s="30"/>
      <c r="B30" s="19" t="s">
        <v>70</v>
      </c>
      <c r="C30" s="30"/>
      <c r="D30" s="30"/>
      <c r="E30" s="30"/>
      <c r="F30" s="18" t="s">
        <v>55</v>
      </c>
      <c r="G30" s="22" t="s">
        <v>269</v>
      </c>
      <c r="H30" s="30"/>
      <c r="I30" s="30"/>
      <c r="J30" s="30"/>
      <c r="K30" s="30"/>
      <c r="L30" s="24"/>
      <c r="M30" s="30"/>
    </row>
    <row r="31" spans="1:13" ht="15" customHeight="1">
      <c r="A31" s="30"/>
      <c r="B31" s="19" t="s">
        <v>70</v>
      </c>
      <c r="C31" s="30"/>
      <c r="D31" s="30"/>
      <c r="E31" s="30"/>
      <c r="F31" s="18" t="s">
        <v>55</v>
      </c>
      <c r="G31" s="22" t="s">
        <v>270</v>
      </c>
      <c r="H31" s="30"/>
      <c r="I31" s="30"/>
      <c r="J31" s="30"/>
      <c r="K31" s="30"/>
      <c r="L31" s="25"/>
      <c r="M31" s="30"/>
    </row>
    <row r="32" spans="1:13" ht="15" customHeight="1">
      <c r="A32" s="30"/>
      <c r="B32" s="19" t="s">
        <v>70</v>
      </c>
      <c r="C32" s="30"/>
      <c r="D32" s="30"/>
      <c r="E32" s="30"/>
      <c r="F32" s="18" t="s">
        <v>55</v>
      </c>
      <c r="G32" s="22" t="s">
        <v>271</v>
      </c>
      <c r="H32" s="30"/>
      <c r="I32" s="30"/>
      <c r="J32" s="30"/>
      <c r="K32" s="30"/>
      <c r="L32" s="25"/>
      <c r="M32" s="30"/>
    </row>
    <row r="33" spans="1:13" ht="15" customHeight="1">
      <c r="A33" s="30"/>
      <c r="B33" s="19" t="s">
        <v>70</v>
      </c>
      <c r="C33" s="30"/>
      <c r="D33" s="30"/>
      <c r="E33" s="30"/>
      <c r="F33" s="18" t="s">
        <v>55</v>
      </c>
      <c r="G33" s="22" t="s">
        <v>272</v>
      </c>
      <c r="H33" s="30"/>
      <c r="I33" s="30"/>
      <c r="J33" s="30"/>
      <c r="K33" s="30"/>
      <c r="L33" s="25"/>
      <c r="M33" s="30"/>
    </row>
    <row r="34" spans="1:13" ht="15" customHeight="1">
      <c r="A34" s="30"/>
      <c r="B34" s="19" t="s">
        <v>70</v>
      </c>
      <c r="C34" s="30"/>
      <c r="D34" s="30"/>
      <c r="E34" s="30"/>
      <c r="F34" s="18" t="s">
        <v>55</v>
      </c>
      <c r="G34" s="22" t="s">
        <v>273</v>
      </c>
      <c r="H34" s="30"/>
      <c r="I34" s="30"/>
      <c r="J34" s="30"/>
      <c r="K34" s="30"/>
      <c r="L34" s="24"/>
      <c r="M34" s="30"/>
    </row>
    <row r="35" spans="1:13" ht="15" customHeight="1">
      <c r="A35" s="30"/>
      <c r="B35" s="19" t="s">
        <v>70</v>
      </c>
      <c r="C35" s="30"/>
      <c r="D35" s="30"/>
      <c r="E35" s="30"/>
      <c r="F35" s="18" t="s">
        <v>55</v>
      </c>
      <c r="G35" s="22" t="s">
        <v>274</v>
      </c>
      <c r="H35" s="30"/>
      <c r="I35" s="30"/>
      <c r="J35" s="30"/>
      <c r="K35" s="30"/>
      <c r="L35" s="25"/>
      <c r="M35" s="30"/>
    </row>
    <row r="36" spans="1:13" ht="15" customHeight="1">
      <c r="A36" s="30"/>
      <c r="B36" s="19" t="s">
        <v>70</v>
      </c>
      <c r="C36" s="30"/>
      <c r="D36" s="30"/>
      <c r="E36" s="30"/>
      <c r="F36" s="18" t="s">
        <v>55</v>
      </c>
      <c r="G36" s="22" t="s">
        <v>275</v>
      </c>
      <c r="H36" s="30"/>
      <c r="I36" s="30"/>
      <c r="J36" s="30"/>
      <c r="K36" s="30"/>
      <c r="L36" s="24"/>
      <c r="M36" s="30"/>
    </row>
    <row r="37" spans="1:13" ht="15" customHeight="1">
      <c r="A37" s="30"/>
      <c r="B37" s="19" t="s">
        <v>70</v>
      </c>
      <c r="C37" s="30"/>
      <c r="D37" s="30"/>
      <c r="E37" s="30"/>
      <c r="F37" s="18" t="s">
        <v>55</v>
      </c>
      <c r="G37" s="22" t="s">
        <v>276</v>
      </c>
      <c r="H37" s="30"/>
      <c r="I37" s="30"/>
      <c r="J37" s="30"/>
      <c r="K37" s="30"/>
      <c r="L37" s="25"/>
      <c r="M37" s="30"/>
    </row>
    <row r="38" spans="1:13" ht="15" customHeight="1">
      <c r="A38" s="30"/>
      <c r="B38" s="19" t="s">
        <v>70</v>
      </c>
      <c r="C38" s="30"/>
      <c r="D38" s="30"/>
      <c r="E38" s="30"/>
      <c r="F38" s="18" t="s">
        <v>55</v>
      </c>
      <c r="G38" s="22" t="s">
        <v>277</v>
      </c>
      <c r="H38" s="30"/>
      <c r="I38" s="30"/>
      <c r="J38" s="30"/>
      <c r="K38" s="30"/>
      <c r="L38" s="24"/>
      <c r="M38" s="30"/>
    </row>
    <row r="39" spans="1:13" ht="15" customHeight="1">
      <c r="A39" s="30"/>
      <c r="B39" s="19" t="s">
        <v>70</v>
      </c>
      <c r="C39" s="30"/>
      <c r="D39" s="30"/>
      <c r="E39" s="30"/>
      <c r="F39" s="18" t="s">
        <v>55</v>
      </c>
      <c r="G39" s="22" t="s">
        <v>278</v>
      </c>
      <c r="H39" s="30"/>
      <c r="I39" s="30"/>
      <c r="J39" s="30"/>
      <c r="K39" s="30"/>
      <c r="L39" s="24"/>
      <c r="M39" s="30"/>
    </row>
    <row r="40" spans="1:13" ht="15" customHeight="1">
      <c r="A40" s="30"/>
      <c r="B40" s="19" t="s">
        <v>70</v>
      </c>
      <c r="C40" s="30"/>
      <c r="D40" s="30"/>
      <c r="E40" s="30"/>
      <c r="F40" s="18" t="s">
        <v>55</v>
      </c>
      <c r="G40" s="22" t="s">
        <v>279</v>
      </c>
      <c r="H40" s="30"/>
      <c r="I40" s="30"/>
      <c r="J40" s="30"/>
      <c r="K40" s="30"/>
      <c r="L40" s="24"/>
      <c r="M40" s="30"/>
    </row>
    <row r="41" spans="1:13" ht="15" customHeight="1">
      <c r="A41" s="30"/>
      <c r="B41" s="19" t="s">
        <v>70</v>
      </c>
      <c r="C41" s="30"/>
      <c r="D41" s="30"/>
      <c r="E41" s="30"/>
      <c r="F41" s="18" t="s">
        <v>55</v>
      </c>
      <c r="G41" s="22" t="s">
        <v>280</v>
      </c>
      <c r="H41" s="30"/>
      <c r="I41" s="30"/>
      <c r="J41" s="30"/>
      <c r="K41" s="30"/>
      <c r="L41" s="24"/>
      <c r="M41" s="30"/>
    </row>
  </sheetData>
  <sheetProtection formatCells="0" formatColumns="0" formatRows="0" insertColumns="0" insertRows="0" insertHyperlinks="0" deleteColumns="0" deleteRows="0" sort="0" autoFilter="0" pivotTables="0"/>
  <mergeCells count="4">
    <mergeCell ref="B6:B7"/>
    <mergeCell ref="D6:D7"/>
    <mergeCell ref="I6:I7"/>
    <mergeCell ref="K6:K7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zoomScalePageLayoutView="0" workbookViewId="0" topLeftCell="A11">
      <selection activeCell="F24" sqref="F24"/>
    </sheetView>
  </sheetViews>
  <sheetFormatPr defaultColWidth="9.140625" defaultRowHeight="15"/>
  <cols>
    <col min="2" max="2" width="28.00390625" style="0" customWidth="1"/>
    <col min="4" max="4" width="21.57421875" style="0" customWidth="1"/>
  </cols>
  <sheetData>
    <row r="1" spans="2:5" ht="15" hidden="1">
      <c r="B1" t="s">
        <v>14</v>
      </c>
      <c r="D1" t="s">
        <v>22</v>
      </c>
      <c r="E1" s="4" t="s">
        <v>32</v>
      </c>
    </row>
    <row r="2" spans="2:5" ht="15" hidden="1">
      <c r="B2" t="s">
        <v>15</v>
      </c>
      <c r="D2" t="s">
        <v>23</v>
      </c>
      <c r="E2" s="4" t="s">
        <v>33</v>
      </c>
    </row>
    <row r="3" spans="2:4" ht="15" hidden="1">
      <c r="B3" t="s">
        <v>16</v>
      </c>
      <c r="D3" t="s">
        <v>24</v>
      </c>
    </row>
    <row r="4" spans="2:4" ht="15" hidden="1">
      <c r="B4" t="s">
        <v>17</v>
      </c>
      <c r="D4" t="s">
        <v>25</v>
      </c>
    </row>
    <row r="5" spans="2:4" ht="15" hidden="1">
      <c r="B5" t="s">
        <v>18</v>
      </c>
      <c r="D5" t="s">
        <v>26</v>
      </c>
    </row>
    <row r="6" spans="2:4" ht="15" hidden="1">
      <c r="B6" t="s">
        <v>19</v>
      </c>
      <c r="D6" t="s">
        <v>27</v>
      </c>
    </row>
    <row r="7" spans="2:4" ht="15" hidden="1">
      <c r="B7" t="s">
        <v>20</v>
      </c>
      <c r="D7" t="s">
        <v>28</v>
      </c>
    </row>
    <row r="8" spans="2:4" ht="15" hidden="1">
      <c r="B8" t="s">
        <v>21</v>
      </c>
      <c r="D8" t="s">
        <v>29</v>
      </c>
    </row>
    <row r="9" ht="15" hidden="1">
      <c r="D9" t="s">
        <v>30</v>
      </c>
    </row>
    <row r="10" ht="15" hidden="1">
      <c r="D10" t="s">
        <v>31</v>
      </c>
    </row>
  </sheetData>
  <sheetProtection password="B2FD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Iman</cp:lastModifiedBy>
  <cp:lastPrinted>2018-06-06T06:55:35Z</cp:lastPrinted>
  <dcterms:created xsi:type="dcterms:W3CDTF">2017-01-19T15:54:28Z</dcterms:created>
  <dcterms:modified xsi:type="dcterms:W3CDTF">2018-06-07T02:42:15Z</dcterms:modified>
  <cp:category/>
  <cp:version/>
  <cp:contentType/>
  <cp:contentStatus/>
</cp:coreProperties>
</file>